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0" windowWidth="19440" windowHeight="6360" tabRatio="797"/>
  </bookViews>
  <sheets>
    <sheet name="1503 " sheetId="23" r:id="rId1"/>
  </sheets>
  <definedNames>
    <definedName name="_xlnm.Print_Area" localSheetId="0">'1503 '!$A$1:$S$18</definedName>
  </definedNames>
  <calcPr calcId="162913"/>
</workbook>
</file>

<file path=xl/calcChain.xml><?xml version="1.0" encoding="utf-8"?>
<calcChain xmlns="http://schemas.openxmlformats.org/spreadsheetml/2006/main">
  <c r="S15" i="23" l="1"/>
  <c r="R15" i="23"/>
  <c r="P15" i="23"/>
  <c r="O15" i="23"/>
  <c r="N15" i="23"/>
  <c r="L15" i="23"/>
  <c r="K15" i="23"/>
  <c r="J15" i="23"/>
  <c r="D15" i="23"/>
  <c r="I15" i="23"/>
  <c r="H15" i="23"/>
  <c r="G15" i="23"/>
  <c r="F15" i="23"/>
  <c r="E15" i="23"/>
</calcChain>
</file>

<file path=xl/sharedStrings.xml><?xml version="1.0" encoding="utf-8"?>
<sst xmlns="http://schemas.openxmlformats.org/spreadsheetml/2006/main" count="34" uniqueCount="28">
  <si>
    <t>計</t>
    <rPh sb="0" eb="1">
      <t>ケイ</t>
    </rPh>
    <phoneticPr fontId="2"/>
  </si>
  <si>
    <t>3 一般会計性質別経費決算額</t>
    <rPh sb="2" eb="4">
      <t>イッパン</t>
    </rPh>
    <rPh sb="4" eb="6">
      <t>カイケイ</t>
    </rPh>
    <rPh sb="6" eb="8">
      <t>セイシツ</t>
    </rPh>
    <rPh sb="8" eb="9">
      <t>ベツ</t>
    </rPh>
    <rPh sb="9" eb="11">
      <t>ケイヒ</t>
    </rPh>
    <rPh sb="11" eb="13">
      <t>ケッサン</t>
    </rPh>
    <rPh sb="13" eb="14">
      <t>ガク</t>
    </rPh>
    <phoneticPr fontId="2"/>
  </si>
  <si>
    <t>年度別</t>
    <rPh sb="0" eb="2">
      <t>ネンド</t>
    </rPh>
    <rPh sb="2" eb="3">
      <t>ベツ</t>
    </rPh>
    <phoneticPr fontId="2"/>
  </si>
  <si>
    <t>総    額</t>
    <rPh sb="0" eb="6">
      <t>ソウガク</t>
    </rPh>
    <phoneticPr fontId="2"/>
  </si>
  <si>
    <t>消     費     的     経     費</t>
    <rPh sb="0" eb="13">
      <t>ショウヒテキ</t>
    </rPh>
    <rPh sb="18" eb="25">
      <t>ケイヒ</t>
    </rPh>
    <phoneticPr fontId="2"/>
  </si>
  <si>
    <t>投   資   的   経   費</t>
    <rPh sb="0" eb="9">
      <t>トウシテキ</t>
    </rPh>
    <rPh sb="12" eb="17">
      <t>ケイヒ</t>
    </rPh>
    <phoneticPr fontId="2"/>
  </si>
  <si>
    <t>そ          の          他</t>
    <rPh sb="22" eb="23">
      <t>タ</t>
    </rPh>
    <phoneticPr fontId="2"/>
  </si>
  <si>
    <t>人 件 費</t>
    <rPh sb="0" eb="5">
      <t>ジンケンヒ</t>
    </rPh>
    <phoneticPr fontId="2"/>
  </si>
  <si>
    <t>物 件 費</t>
    <rPh sb="0" eb="5">
      <t>ブッケンヒ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</si>
  <si>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</si>
  <si>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</si>
  <si>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扶 助 費</t>
    <rPh sb="0" eb="5">
      <t>フジョヒ</t>
    </rPh>
    <phoneticPr fontId="2"/>
  </si>
  <si>
    <t>普通建設
事 業 費</t>
    <rPh sb="0" eb="2">
      <t>フツウ</t>
    </rPh>
    <rPh sb="2" eb="4">
      <t>ケンセツ</t>
    </rPh>
    <phoneticPr fontId="2"/>
  </si>
  <si>
    <t>災　害
復　旧
事業費</t>
    <rPh sb="0" eb="1">
      <t>ワザワ</t>
    </rPh>
    <rPh sb="2" eb="3">
      <t>ガイ</t>
    </rPh>
    <rPh sb="4" eb="5">
      <t>マタ</t>
    </rPh>
    <rPh sb="6" eb="7">
      <t>キュウ</t>
    </rPh>
    <phoneticPr fontId="2"/>
  </si>
  <si>
    <t>失　業
対　策
事業費</t>
    <rPh sb="0" eb="1">
      <t>シツ</t>
    </rPh>
    <rPh sb="2" eb="3">
      <t>ギョウ</t>
    </rPh>
    <rPh sb="4" eb="5">
      <t>タイ</t>
    </rPh>
    <rPh sb="6" eb="7">
      <t>サク</t>
    </rPh>
    <phoneticPr fontId="2"/>
  </si>
  <si>
    <t>公 債 費</t>
    <rPh sb="0" eb="3">
      <t>コウサイ</t>
    </rPh>
    <rPh sb="4" eb="5">
      <t>ヒ</t>
    </rPh>
    <phoneticPr fontId="2"/>
  </si>
  <si>
    <t>積 立 金</t>
    <rPh sb="0" eb="3">
      <t>ツミタテ</t>
    </rPh>
    <rPh sb="4" eb="5">
      <t>キン</t>
    </rPh>
    <phoneticPr fontId="2"/>
  </si>
  <si>
    <t>投資及び
出 資 金</t>
    <rPh sb="0" eb="2">
      <t>トウシ</t>
    </rPh>
    <rPh sb="2" eb="3">
      <t>オヨ</t>
    </rPh>
    <phoneticPr fontId="2"/>
  </si>
  <si>
    <t>貸 付 金</t>
    <rPh sb="0" eb="3">
      <t>カシツケ</t>
    </rPh>
    <rPh sb="4" eb="5">
      <t>キン</t>
    </rPh>
    <phoneticPr fontId="2"/>
  </si>
  <si>
    <t>繰 出 金</t>
    <rPh sb="0" eb="3">
      <t>クリダ</t>
    </rPh>
    <rPh sb="4" eb="5">
      <t>キン</t>
    </rPh>
    <phoneticPr fontId="2"/>
  </si>
  <si>
    <t>単位（千円）</t>
    <rPh sb="0" eb="1">
      <t>タン</t>
    </rPh>
    <rPh sb="1" eb="2">
      <t>クライ</t>
    </rPh>
    <rPh sb="3" eb="4">
      <t>セン</t>
    </rPh>
    <rPh sb="4" eb="5">
      <t>エン</t>
    </rPh>
    <phoneticPr fontId="2"/>
  </si>
  <si>
    <t>（注）構成比は小数点第2位を四捨五入しているため合計が100％にならない場合がある。</t>
    <rPh sb="1" eb="2">
      <t>チュウ</t>
    </rPh>
    <rPh sb="3" eb="6">
      <t>コウセイヒ</t>
    </rPh>
    <rPh sb="7" eb="10">
      <t>ショウスウテン</t>
    </rPh>
    <rPh sb="10" eb="11">
      <t>ダイ</t>
    </rPh>
    <rPh sb="12" eb="13">
      <t>イ</t>
    </rPh>
    <rPh sb="14" eb="18">
      <t>シシャゴニュウ</t>
    </rPh>
    <rPh sb="24" eb="26">
      <t>ゴウケイ</t>
    </rPh>
    <rPh sb="36" eb="38">
      <t>バアイ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</si>
  <si>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</si>
  <si>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構成比(%)</t>
  </si>
  <si>
    <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</si>
  <si>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2"/>
  </si>
  <si>
    <t>資料　財政局財政課</t>
    <rPh sb="0" eb="2">
      <t>シリョウ</t>
    </rPh>
    <rPh sb="3" eb="5">
      <t>ザイセイ</t>
    </rPh>
    <rPh sb="5" eb="6">
      <t>キョク</t>
    </rPh>
    <rPh sb="6" eb="8">
      <t>ザイセイ</t>
    </rPh>
    <rPh sb="8" eb="9">
      <t>カ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</si>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</sst>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(* #,##0_);_(* \(#,##0\);_(* &quot;-&quot;_);_(@_)"/>
    <numFmt numFmtId="177" formatCode="0.0"/>
    <numFmt numFmtId="178" formatCode="#,##0.0;[Red]\-#,##0.0"/>
    <numFmt numFmtId="179" formatCode="_ * #,##0;_ * &quot;△&quot;#,##0;_ * &quot;-&quot;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</cellStyleXfs>
  <cellXfs count="55">
    <xf numFmtId="0" fontId="0" fillId="0" borderId="0" xfId="0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/>
    <xf numFmtId="0" fontId="3" fillId="0" borderId="10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7" fillId="0" borderId="0" xfId="0" applyFont="1" applyFill="1" applyAlignment="1" applyProtection="1">
      <alignment vertical="center"/>
    </xf>
    <xf numFmtId="0" fontId="3" fillId="0" borderId="0" xfId="0" applyFont="1" applyFill="1" applyBorder="1" applyProtection="1"/>
    <xf numFmtId="0" fontId="5" fillId="0" borderId="0" xfId="0" applyFont="1" applyFill="1" applyProtection="1"/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top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vertical="center"/>
      <protection locked="0"/>
    </xf>
    <xf numFmtId="0" fontId="25" fillId="0" borderId="1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177" fontId="5" fillId="0" borderId="0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right" vertical="center"/>
    </xf>
    <xf numFmtId="0" fontId="3" fillId="0" borderId="12" xfId="0" applyFont="1" applyFill="1" applyBorder="1" applyAlignment="1" applyProtection="1">
      <alignment horizontal="center"/>
    </xf>
    <xf numFmtId="179" fontId="3" fillId="0" borderId="0" xfId="0" applyNumberFormat="1" applyFont="1" applyFill="1" applyBorder="1" applyProtection="1">
      <protection locked="0"/>
    </xf>
    <xf numFmtId="179" fontId="3" fillId="0" borderId="0" xfId="33" applyNumberFormat="1" applyFont="1" applyFill="1" applyBorder="1" applyProtection="1"/>
    <xf numFmtId="179" fontId="3" fillId="0" borderId="0" xfId="0" applyNumberFormat="1" applyFont="1" applyFill="1" applyBorder="1" applyAlignment="1" applyProtection="1">
      <protection locked="0"/>
    </xf>
    <xf numFmtId="0" fontId="25" fillId="0" borderId="0" xfId="0" applyFont="1" applyFill="1" applyBorder="1" applyAlignment="1" applyProtection="1">
      <alignment horizontal="left" vertical="center"/>
    </xf>
    <xf numFmtId="179" fontId="3" fillId="0" borderId="13" xfId="33" applyNumberFormat="1" applyFont="1" applyFill="1" applyBorder="1" applyProtection="1"/>
    <xf numFmtId="0" fontId="3" fillId="0" borderId="0" xfId="0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protection locked="0"/>
    </xf>
    <xf numFmtId="0" fontId="3" fillId="0" borderId="14" xfId="0" applyFont="1" applyFill="1" applyBorder="1" applyAlignment="1" applyProtection="1">
      <alignment horizontal="centerContinuous" vertical="center"/>
    </xf>
    <xf numFmtId="0" fontId="3" fillId="0" borderId="15" xfId="0" applyFont="1" applyFill="1" applyBorder="1" applyAlignment="1" applyProtection="1">
      <alignment horizontal="centerContinuous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Protection="1"/>
    <xf numFmtId="0" fontId="3" fillId="0" borderId="16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right" vertical="center"/>
    </xf>
    <xf numFmtId="0" fontId="25" fillId="0" borderId="0" xfId="0" applyFont="1" applyFill="1" applyAlignment="1" applyProtection="1">
      <alignment horizontal="right" vertical="center"/>
    </xf>
    <xf numFmtId="38" fontId="3" fillId="0" borderId="0" xfId="33" applyFont="1" applyFill="1" applyBorder="1" applyProtection="1"/>
    <xf numFmtId="0" fontId="3" fillId="0" borderId="0" xfId="0" applyFont="1" applyFill="1" applyAlignment="1" applyProtection="1">
      <alignment vertical="center"/>
    </xf>
    <xf numFmtId="178" fontId="3" fillId="0" borderId="0" xfId="33" applyNumberFormat="1" applyFont="1" applyFill="1" applyBorder="1" applyAlignment="1" applyProtection="1">
      <alignment vertical="center"/>
    </xf>
    <xf numFmtId="179" fontId="3" fillId="0" borderId="0" xfId="33" applyNumberFormat="1" applyFont="1" applyFill="1" applyBorder="1" applyAlignment="1" applyProtection="1">
      <protection locked="0"/>
    </xf>
    <xf numFmtId="179" fontId="3" fillId="0" borderId="0" xfId="33" applyNumberFormat="1" applyFont="1" applyFill="1" applyBorder="1" applyProtection="1">
      <protection locked="0"/>
    </xf>
    <xf numFmtId="0" fontId="26" fillId="0" borderId="12" xfId="0" applyFont="1" applyFill="1" applyBorder="1" applyAlignment="1" applyProtection="1">
      <alignment horizontal="center"/>
    </xf>
    <xf numFmtId="179" fontId="7" fillId="0" borderId="13" xfId="33" applyNumberFormat="1" applyFont="1" applyFill="1" applyBorder="1" applyProtection="1"/>
    <xf numFmtId="179" fontId="7" fillId="0" borderId="0" xfId="33" applyNumberFormat="1" applyFont="1" applyFill="1" applyBorder="1" applyProtection="1"/>
    <xf numFmtId="38" fontId="7" fillId="0" borderId="0" xfId="33" applyFont="1" applyFill="1" applyBorder="1" applyProtection="1"/>
    <xf numFmtId="179" fontId="7" fillId="0" borderId="0" xfId="0" applyNumberFormat="1" applyFont="1" applyFill="1" applyBorder="1" applyAlignment="1" applyProtection="1">
      <protection locked="0"/>
    </xf>
    <xf numFmtId="179" fontId="7" fillId="0" borderId="0" xfId="0" applyNumberFormat="1" applyFont="1" applyFill="1" applyBorder="1" applyProtection="1">
      <protection locked="0"/>
    </xf>
    <xf numFmtId="0" fontId="7" fillId="0" borderId="17" xfId="0" applyFont="1" applyFill="1" applyBorder="1" applyAlignment="1" applyProtection="1">
      <alignment horizontal="right" vertical="center"/>
    </xf>
    <xf numFmtId="178" fontId="7" fillId="0" borderId="16" xfId="33" applyNumberFormat="1" applyFont="1" applyFill="1" applyBorder="1" applyAlignment="1" applyProtection="1">
      <alignment vertical="center"/>
    </xf>
    <xf numFmtId="179" fontId="7" fillId="0" borderId="16" xfId="33" applyNumberFormat="1" applyFont="1" applyFill="1" applyBorder="1" applyAlignment="1" applyProtection="1">
      <protection locked="0"/>
    </xf>
    <xf numFmtId="179" fontId="7" fillId="0" borderId="16" xfId="33" applyNumberFormat="1" applyFont="1" applyFill="1" applyBorder="1" applyProtection="1">
      <protection locked="0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"/>
  <sheetViews>
    <sheetView showGridLines="0" tabSelected="1" zoomScaleNormal="100" workbookViewId="0"/>
  </sheetViews>
  <sheetFormatPr defaultRowHeight="13.5" customHeight="1" x14ac:dyDescent="0.15"/>
  <cols>
    <col min="1" max="1" width="3.625" style="1" customWidth="1"/>
    <col min="2" max="2" width="13.5" style="1" customWidth="1"/>
    <col min="3" max="4" width="15" style="1" customWidth="1"/>
    <col min="5" max="9" width="13.75" style="1" customWidth="1"/>
    <col min="10" max="10" width="13.125" style="1" customWidth="1"/>
    <col min="11" max="11" width="12.625" style="1" customWidth="1"/>
    <col min="12" max="12" width="11.625" style="1" customWidth="1"/>
    <col min="13" max="13" width="6.625" style="1" customWidth="1"/>
    <col min="14" max="14" width="12.875" style="1" customWidth="1"/>
    <col min="15" max="15" width="13.125" style="1" customWidth="1"/>
    <col min="16" max="16" width="12.125" style="1" bestFit="1" customWidth="1"/>
    <col min="17" max="17" width="10.625" style="1" customWidth="1"/>
    <col min="18" max="18" width="12.75" style="1" bestFit="1" customWidth="1"/>
    <col min="19" max="19" width="12.875" style="1" customWidth="1"/>
    <col min="20" max="16384" width="9" style="1"/>
  </cols>
  <sheetData>
    <row r="1" spans="2:19" ht="13.5" customHeight="1" x14ac:dyDescent="0.15">
      <c r="B1" s="9" t="s">
        <v>1</v>
      </c>
      <c r="C1" s="10"/>
      <c r="D1" s="10"/>
      <c r="F1" s="11"/>
      <c r="G1" s="11"/>
      <c r="H1" s="11"/>
      <c r="I1" s="11"/>
      <c r="J1" s="11"/>
      <c r="K1" s="11"/>
      <c r="L1" s="11"/>
      <c r="M1" s="11"/>
      <c r="N1" s="11"/>
      <c r="O1" s="7"/>
      <c r="P1" s="7"/>
      <c r="Q1" s="7"/>
      <c r="R1" s="7"/>
    </row>
    <row r="2" spans="2:19" ht="13.5" customHeight="1" x14ac:dyDescent="0.15">
      <c r="B2" s="17"/>
      <c r="C2" s="7"/>
      <c r="D2" s="7"/>
      <c r="F2" s="11"/>
      <c r="G2" s="11"/>
      <c r="H2" s="11"/>
      <c r="I2" s="11"/>
      <c r="J2" s="11"/>
      <c r="K2" s="11"/>
      <c r="L2" s="11"/>
      <c r="M2" s="11"/>
      <c r="N2" s="11"/>
      <c r="O2" s="7"/>
      <c r="P2" s="7"/>
      <c r="Q2" s="7"/>
      <c r="R2" s="7"/>
      <c r="S2" s="35" t="s">
        <v>20</v>
      </c>
    </row>
    <row r="3" spans="2:19" ht="3.75" customHeight="1" thickBot="1" x14ac:dyDescent="0.2">
      <c r="B3" s="31"/>
      <c r="C3" s="32"/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O3" s="32"/>
      <c r="P3" s="32"/>
      <c r="Q3" s="32"/>
      <c r="R3" s="32"/>
      <c r="S3" s="34"/>
    </row>
    <row r="4" spans="2:19" s="3" customFormat="1" ht="18" customHeight="1" x14ac:dyDescent="0.15">
      <c r="B4" s="51" t="s">
        <v>2</v>
      </c>
      <c r="C4" s="53" t="s">
        <v>3</v>
      </c>
      <c r="D4" s="29" t="s">
        <v>4</v>
      </c>
      <c r="E4" s="29"/>
      <c r="F4" s="29"/>
      <c r="G4" s="29"/>
      <c r="H4" s="29"/>
      <c r="I4" s="29"/>
      <c r="J4" s="29" t="s">
        <v>5</v>
      </c>
      <c r="K4" s="29"/>
      <c r="L4" s="29"/>
      <c r="M4" s="29"/>
      <c r="N4" s="29" t="s">
        <v>6</v>
      </c>
      <c r="O4" s="29"/>
      <c r="P4" s="29"/>
      <c r="Q4" s="29"/>
      <c r="R4" s="29"/>
      <c r="S4" s="30"/>
    </row>
    <row r="5" spans="2:19" s="3" customFormat="1" ht="36" customHeight="1" x14ac:dyDescent="0.15">
      <c r="B5" s="52"/>
      <c r="C5" s="54"/>
      <c r="D5" s="12" t="s">
        <v>0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0</v>
      </c>
      <c r="K5" s="4" t="s">
        <v>12</v>
      </c>
      <c r="L5" s="16" t="s">
        <v>13</v>
      </c>
      <c r="M5" s="16" t="s">
        <v>14</v>
      </c>
      <c r="N5" s="12" t="s">
        <v>0</v>
      </c>
      <c r="O5" s="12" t="s">
        <v>15</v>
      </c>
      <c r="P5" s="12" t="s">
        <v>16</v>
      </c>
      <c r="Q5" s="4" t="s">
        <v>17</v>
      </c>
      <c r="R5" s="12" t="s">
        <v>18</v>
      </c>
      <c r="S5" s="13" t="s">
        <v>19</v>
      </c>
    </row>
    <row r="6" spans="2:19" s="5" customFormat="1" ht="15.75" customHeight="1" x14ac:dyDescent="0.15">
      <c r="B6" s="21" t="s">
        <v>27</v>
      </c>
      <c r="C6" s="23">
        <v>281325045</v>
      </c>
      <c r="D6" s="23">
        <v>204555279</v>
      </c>
      <c r="E6" s="23">
        <v>70283861</v>
      </c>
      <c r="F6" s="23">
        <v>35098371</v>
      </c>
      <c r="G6" s="23">
        <v>15745637</v>
      </c>
      <c r="H6" s="23">
        <v>3383334</v>
      </c>
      <c r="I6" s="23">
        <v>80044076</v>
      </c>
      <c r="J6" s="23">
        <v>16565064</v>
      </c>
      <c r="K6" s="23">
        <v>16415191</v>
      </c>
      <c r="L6" s="23">
        <v>149873</v>
      </c>
      <c r="M6" s="24">
        <v>0</v>
      </c>
      <c r="N6" s="23">
        <v>60204702</v>
      </c>
      <c r="O6" s="23">
        <v>25200702</v>
      </c>
      <c r="P6" s="23">
        <v>1426331</v>
      </c>
      <c r="Q6" s="23">
        <v>5000</v>
      </c>
      <c r="R6" s="23">
        <v>11777202</v>
      </c>
      <c r="S6" s="23">
        <v>21795467</v>
      </c>
    </row>
    <row r="7" spans="2:19" s="6" customFormat="1" ht="15.75" customHeight="1" x14ac:dyDescent="0.15">
      <c r="B7" s="20" t="s">
        <v>23</v>
      </c>
      <c r="C7" s="14">
        <v>100</v>
      </c>
      <c r="D7" s="14">
        <v>72.7</v>
      </c>
      <c r="E7" s="14">
        <v>25</v>
      </c>
      <c r="F7" s="14">
        <v>12.5</v>
      </c>
      <c r="G7" s="14">
        <v>5.6</v>
      </c>
      <c r="H7" s="14">
        <v>1.2</v>
      </c>
      <c r="I7" s="14">
        <v>28.4</v>
      </c>
      <c r="J7" s="14">
        <v>5.9</v>
      </c>
      <c r="K7" s="14">
        <v>5.8</v>
      </c>
      <c r="L7" s="14">
        <v>0.1</v>
      </c>
      <c r="M7" s="24">
        <v>0</v>
      </c>
      <c r="N7" s="14">
        <v>21.4</v>
      </c>
      <c r="O7" s="14">
        <v>9</v>
      </c>
      <c r="P7" s="14">
        <v>0.5</v>
      </c>
      <c r="Q7" s="22">
        <v>0</v>
      </c>
      <c r="R7" s="14">
        <v>4.2</v>
      </c>
      <c r="S7" s="14">
        <v>7.7</v>
      </c>
    </row>
    <row r="8" spans="2:19" s="5" customFormat="1" ht="15.75" customHeight="1" x14ac:dyDescent="0.15">
      <c r="B8" s="21">
        <v>30</v>
      </c>
      <c r="C8" s="23">
        <v>286243287</v>
      </c>
      <c r="D8" s="23">
        <v>206488757</v>
      </c>
      <c r="E8" s="23">
        <v>69512900</v>
      </c>
      <c r="F8" s="23">
        <v>36166432</v>
      </c>
      <c r="G8" s="23">
        <v>14356468</v>
      </c>
      <c r="H8" s="23">
        <v>3895689</v>
      </c>
      <c r="I8" s="23">
        <v>82557268</v>
      </c>
      <c r="J8" s="23">
        <v>20418909</v>
      </c>
      <c r="K8" s="23">
        <v>19948356</v>
      </c>
      <c r="L8" s="23">
        <v>470553</v>
      </c>
      <c r="M8" s="24">
        <v>0</v>
      </c>
      <c r="N8" s="23">
        <v>59335621</v>
      </c>
      <c r="O8" s="23">
        <v>25330977</v>
      </c>
      <c r="P8" s="23">
        <v>2157827</v>
      </c>
      <c r="Q8" s="23">
        <v>0</v>
      </c>
      <c r="R8" s="23">
        <v>10175062</v>
      </c>
      <c r="S8" s="23">
        <v>21671755</v>
      </c>
    </row>
    <row r="9" spans="2:19" s="6" customFormat="1" ht="15.75" customHeight="1" x14ac:dyDescent="0.15">
      <c r="B9" s="20" t="s">
        <v>23</v>
      </c>
      <c r="C9" s="14">
        <v>100</v>
      </c>
      <c r="D9" s="14">
        <v>72.099999999999994</v>
      </c>
      <c r="E9" s="14">
        <v>24.3</v>
      </c>
      <c r="F9" s="14">
        <v>12.6</v>
      </c>
      <c r="G9" s="14">
        <v>5</v>
      </c>
      <c r="H9" s="14">
        <v>1.4</v>
      </c>
      <c r="I9" s="14">
        <v>28.8</v>
      </c>
      <c r="J9" s="14">
        <v>7.1</v>
      </c>
      <c r="K9" s="14">
        <v>6.9690214254701459</v>
      </c>
      <c r="L9" s="14">
        <v>0.1</v>
      </c>
      <c r="M9" s="24">
        <v>0</v>
      </c>
      <c r="N9" s="14">
        <v>20.8</v>
      </c>
      <c r="O9" s="14">
        <v>8.8000000000000007</v>
      </c>
      <c r="P9" s="14">
        <v>0.7538437049879182</v>
      </c>
      <c r="Q9" s="22">
        <v>0</v>
      </c>
      <c r="R9" s="14">
        <v>3.5546901751446138</v>
      </c>
      <c r="S9" s="14">
        <v>7.5710963310730852</v>
      </c>
    </row>
    <row r="10" spans="2:19" s="5" customFormat="1" ht="15.75" customHeight="1" x14ac:dyDescent="0.15">
      <c r="B10" s="21" t="s">
        <v>22</v>
      </c>
      <c r="C10" s="26">
        <v>295636583.40400004</v>
      </c>
      <c r="D10" s="23">
        <v>215049439</v>
      </c>
      <c r="E10" s="23">
        <v>70102910</v>
      </c>
      <c r="F10" s="23">
        <v>38553827</v>
      </c>
      <c r="G10" s="23">
        <v>14557613</v>
      </c>
      <c r="H10" s="23">
        <v>4225170</v>
      </c>
      <c r="I10" s="23">
        <v>87609919</v>
      </c>
      <c r="J10" s="23">
        <v>23650057</v>
      </c>
      <c r="K10" s="23">
        <v>22004051</v>
      </c>
      <c r="L10" s="23">
        <v>1646006</v>
      </c>
      <c r="M10" s="24">
        <v>0</v>
      </c>
      <c r="N10" s="23">
        <v>56937087</v>
      </c>
      <c r="O10" s="23">
        <v>25763882.927000001</v>
      </c>
      <c r="P10" s="23">
        <v>943831</v>
      </c>
      <c r="Q10" s="22">
        <v>0</v>
      </c>
      <c r="R10" s="23">
        <v>9753156</v>
      </c>
      <c r="S10" s="23">
        <v>20476217</v>
      </c>
    </row>
    <row r="11" spans="2:19" s="6" customFormat="1" ht="15.75" customHeight="1" x14ac:dyDescent="0.15">
      <c r="B11" s="20" t="s">
        <v>23</v>
      </c>
      <c r="C11" s="14">
        <v>100</v>
      </c>
      <c r="D11" s="14">
        <v>72.741146397678989</v>
      </c>
      <c r="E11" s="14">
        <v>23.712528146491728</v>
      </c>
      <c r="F11" s="14">
        <v>13.1</v>
      </c>
      <c r="G11" s="14">
        <v>4.9000000000000004</v>
      </c>
      <c r="H11" s="14">
        <v>1.4291775071781703</v>
      </c>
      <c r="I11" s="14">
        <v>29.602381156734708</v>
      </c>
      <c r="J11" s="14">
        <v>7.9997058306147393</v>
      </c>
      <c r="K11" s="14">
        <v>7.4429391473282331</v>
      </c>
      <c r="L11" s="14">
        <v>0.55676668328650736</v>
      </c>
      <c r="M11" s="24">
        <v>0</v>
      </c>
      <c r="N11" s="14">
        <v>19.259147771706264</v>
      </c>
      <c r="O11" s="14">
        <v>8.7147140689934695</v>
      </c>
      <c r="P11" s="14">
        <v>0.3192541123065995</v>
      </c>
      <c r="Q11" s="22">
        <v>0</v>
      </c>
      <c r="R11" s="14">
        <v>3.2990355549711836</v>
      </c>
      <c r="S11" s="14">
        <v>7</v>
      </c>
    </row>
    <row r="12" spans="2:19" ht="15.75" customHeight="1" x14ac:dyDescent="0.15">
      <c r="B12" s="21" t="s">
        <v>25</v>
      </c>
      <c r="C12" s="26">
        <v>379586253</v>
      </c>
      <c r="D12" s="23">
        <v>296866714</v>
      </c>
      <c r="E12" s="23">
        <v>72834492</v>
      </c>
      <c r="F12" s="23">
        <v>39952646</v>
      </c>
      <c r="G12" s="23">
        <v>88092651</v>
      </c>
      <c r="H12" s="23">
        <v>3772324</v>
      </c>
      <c r="I12" s="23">
        <v>92214601</v>
      </c>
      <c r="J12" s="36">
        <v>22587656</v>
      </c>
      <c r="K12" s="36">
        <v>20515348</v>
      </c>
      <c r="L12" s="36">
        <v>2072308</v>
      </c>
      <c r="M12" s="24">
        <v>0</v>
      </c>
      <c r="N12" s="23">
        <v>60131883</v>
      </c>
      <c r="O12" s="23">
        <v>26207590</v>
      </c>
      <c r="P12" s="23">
        <v>534026</v>
      </c>
      <c r="Q12" s="22">
        <v>0</v>
      </c>
      <c r="R12" s="23">
        <v>13442600</v>
      </c>
      <c r="S12" s="23">
        <v>19947667</v>
      </c>
    </row>
    <row r="13" spans="2:19" s="37" customFormat="1" ht="15.75" customHeight="1" x14ac:dyDescent="0.15">
      <c r="B13" s="20" t="s">
        <v>23</v>
      </c>
      <c r="C13" s="38">
        <v>100</v>
      </c>
      <c r="D13" s="38">
        <v>78.2</v>
      </c>
      <c r="E13" s="38">
        <v>19.2</v>
      </c>
      <c r="F13" s="38">
        <v>10.5</v>
      </c>
      <c r="G13" s="38">
        <v>23.2</v>
      </c>
      <c r="H13" s="38">
        <v>1</v>
      </c>
      <c r="I13" s="38">
        <v>24.3</v>
      </c>
      <c r="J13" s="38">
        <v>6</v>
      </c>
      <c r="K13" s="38">
        <v>5.4046604264143356</v>
      </c>
      <c r="L13" s="38">
        <v>0.6</v>
      </c>
      <c r="M13" s="39">
        <v>0</v>
      </c>
      <c r="N13" s="38">
        <v>15.8</v>
      </c>
      <c r="O13" s="38">
        <v>6.9</v>
      </c>
      <c r="P13" s="38">
        <v>0.14068633829054922</v>
      </c>
      <c r="Q13" s="40">
        <v>0</v>
      </c>
      <c r="R13" s="38">
        <v>3.5413822006878632</v>
      </c>
      <c r="S13" s="38">
        <v>5.2551078555523985</v>
      </c>
    </row>
    <row r="14" spans="2:19" s="5" customFormat="1" ht="15.75" customHeight="1" x14ac:dyDescent="0.15">
      <c r="B14" s="41" t="s">
        <v>24</v>
      </c>
      <c r="C14" s="42">
        <v>317047617</v>
      </c>
      <c r="D14" s="43">
        <v>243460008</v>
      </c>
      <c r="E14" s="43">
        <v>71600466</v>
      </c>
      <c r="F14" s="43">
        <v>41721334</v>
      </c>
      <c r="G14" s="43">
        <v>17309284</v>
      </c>
      <c r="H14" s="43">
        <v>3456616</v>
      </c>
      <c r="I14" s="43">
        <v>109372308</v>
      </c>
      <c r="J14" s="44">
        <v>18544648</v>
      </c>
      <c r="K14" s="44">
        <v>17175064</v>
      </c>
      <c r="L14" s="44">
        <v>1369584</v>
      </c>
      <c r="M14" s="45">
        <v>0</v>
      </c>
      <c r="N14" s="43">
        <v>55042961</v>
      </c>
      <c r="O14" s="43">
        <v>26160152</v>
      </c>
      <c r="P14" s="43">
        <v>1441368</v>
      </c>
      <c r="Q14" s="46">
        <v>0</v>
      </c>
      <c r="R14" s="43">
        <v>6989690</v>
      </c>
      <c r="S14" s="43">
        <v>20451751</v>
      </c>
    </row>
    <row r="15" spans="2:19" s="6" customFormat="1" ht="15.75" customHeight="1" thickBot="1" x14ac:dyDescent="0.2">
      <c r="B15" s="47" t="s">
        <v>23</v>
      </c>
      <c r="C15" s="48">
        <v>100</v>
      </c>
      <c r="D15" s="48">
        <f t="shared" ref="D15:L15" si="0">D14/$C$14*100</f>
        <v>76.789729663856761</v>
      </c>
      <c r="E15" s="48">
        <f t="shared" si="0"/>
        <v>22.583505492804257</v>
      </c>
      <c r="F15" s="48">
        <f t="shared" si="0"/>
        <v>13.159327420524344</v>
      </c>
      <c r="G15" s="48">
        <f t="shared" si="0"/>
        <v>5.4595218736496607</v>
      </c>
      <c r="H15" s="48">
        <f t="shared" si="0"/>
        <v>1.0902513738180848</v>
      </c>
      <c r="I15" s="48">
        <f t="shared" si="0"/>
        <v>34.497123503060422</v>
      </c>
      <c r="J15" s="48">
        <f t="shared" si="0"/>
        <v>5.8491680762262286</v>
      </c>
      <c r="K15" s="48">
        <f t="shared" si="0"/>
        <v>5.4171875387412234</v>
      </c>
      <c r="L15" s="48">
        <f t="shared" si="0"/>
        <v>0.43198053748500498</v>
      </c>
      <c r="M15" s="49">
        <v>0</v>
      </c>
      <c r="N15" s="48">
        <f>N14/$C$14*100</f>
        <v>17.361102259917001</v>
      </c>
      <c r="O15" s="48">
        <f>O14/$C$14*100</f>
        <v>8.251174460018099</v>
      </c>
      <c r="P15" s="48">
        <f>P14/$C$14*100</f>
        <v>0.45462193144318763</v>
      </c>
      <c r="Q15" s="50">
        <v>0</v>
      </c>
      <c r="R15" s="48">
        <f>R14/$C$14*100</f>
        <v>2.2046183680983162</v>
      </c>
      <c r="S15" s="48">
        <f>S14/$C$14*100</f>
        <v>6.4506875003573994</v>
      </c>
    </row>
    <row r="16" spans="2:19" s="6" customFormat="1" ht="3.75" customHeight="1" x14ac:dyDescent="0.15">
      <c r="B16" s="27"/>
      <c r="C16" s="14"/>
      <c r="D16" s="14"/>
      <c r="E16" s="15"/>
      <c r="F16" s="15"/>
      <c r="G16" s="15"/>
      <c r="H16" s="15"/>
      <c r="I16" s="15"/>
      <c r="J16" s="14"/>
      <c r="K16" s="15"/>
      <c r="L16" s="14"/>
      <c r="M16" s="28"/>
      <c r="N16" s="14"/>
      <c r="O16" s="15"/>
      <c r="P16" s="15"/>
      <c r="Q16" s="15"/>
      <c r="R16" s="15"/>
      <c r="S16" s="15"/>
    </row>
    <row r="17" spans="2:19" s="6" customFormat="1" ht="13.5" customHeight="1" x14ac:dyDescent="0.15">
      <c r="B17" s="25" t="s">
        <v>21</v>
      </c>
      <c r="C17" s="18"/>
      <c r="D17" s="18"/>
      <c r="E17" s="19"/>
      <c r="F17" s="19"/>
      <c r="G17" s="15"/>
      <c r="H17" s="15"/>
      <c r="I17" s="15"/>
      <c r="J17" s="14"/>
      <c r="K17" s="15"/>
      <c r="L17" s="14"/>
      <c r="M17" s="28"/>
      <c r="N17" s="14"/>
      <c r="O17" s="15"/>
      <c r="P17" s="15"/>
      <c r="Q17" s="15"/>
      <c r="R17" s="15"/>
      <c r="S17" s="15"/>
    </row>
    <row r="18" spans="2:19" ht="13.5" customHeight="1" x14ac:dyDescent="0.15">
      <c r="B18" s="2" t="s">
        <v>26</v>
      </c>
      <c r="C18" s="8"/>
      <c r="D18" s="8"/>
      <c r="E18" s="8"/>
      <c r="F18" s="8"/>
    </row>
  </sheetData>
  <mergeCells count="2">
    <mergeCell ref="B4:B5"/>
    <mergeCell ref="C4:C5"/>
  </mergeCells>
  <phoneticPr fontId="2"/>
  <pageMargins left="0.59055118110236227" right="0.59055118110236227" top="0.78740157480314965" bottom="0.98425196850393704" header="0.51181102362204722" footer="0.51181102362204722"/>
  <pageSetup paperSize="9" scale="59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2BB429D3-C082-405D-B16E-5D5EC6198D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483C67-50F4-457D-AFB0-323A8BD36A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27FC38-146D-4F55-9D33-ACD03F3272B6}">
  <ds:schemaRefs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1503 </vt:lpstr>
      <vt:lpstr>'1503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2011-04-21T07:32:17Z</cp:lastPrinted>
  <dcterms:created xsi:type="dcterms:W3CDTF">1997-01-08T22:48:59Z</dcterms:created>
  <dcterms:modified xsi:type="dcterms:W3CDTF">2023-03-20T02:02:38Z</dcterms:modified>
</cp:coreProperties>
</file>