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30" windowWidth="8475" windowHeight="4725"/>
  </bookViews>
  <sheets>
    <sheet name="0308" sheetId="13" r:id="rId1"/>
  </sheets>
  <definedNames>
    <definedName name="_xlnm.Print_Area" localSheetId="0">'0308'!$B$1:$Z$21</definedName>
  </definedNames>
  <calcPr calcId="162913"/>
</workbook>
</file>

<file path=xl/calcChain.xml><?xml version="1.0" encoding="utf-8"?>
<calcChain xmlns="http://schemas.openxmlformats.org/spreadsheetml/2006/main">
  <c r="K7" i="13" l="1"/>
  <c r="K8" i="13"/>
  <c r="K9" i="13"/>
  <c r="K11" i="13"/>
  <c r="K12" i="13"/>
  <c r="K13" i="13"/>
  <c r="K15" i="13"/>
  <c r="K16" i="13"/>
  <c r="K17" i="13"/>
  <c r="K19" i="13"/>
  <c r="K20" i="13"/>
  <c r="K21" i="13"/>
  <c r="K6" i="13"/>
  <c r="G7" i="13"/>
  <c r="G8" i="13"/>
  <c r="G9" i="13"/>
  <c r="G11" i="13"/>
  <c r="G12" i="13"/>
  <c r="G13" i="13"/>
  <c r="G15" i="13"/>
  <c r="G16" i="13"/>
  <c r="G17" i="13"/>
  <c r="G19" i="13"/>
  <c r="G20" i="13"/>
  <c r="G21" i="13"/>
  <c r="G6" i="13"/>
  <c r="D12" i="13"/>
  <c r="D13" i="13"/>
  <c r="D15" i="13"/>
  <c r="D16" i="13"/>
  <c r="D17" i="13"/>
  <c r="D19" i="13"/>
  <c r="D20" i="13"/>
  <c r="D21" i="13"/>
  <c r="D11" i="13"/>
  <c r="D7" i="13"/>
  <c r="D8" i="13"/>
  <c r="D9" i="13"/>
  <c r="D6" i="13"/>
</calcChain>
</file>

<file path=xl/sharedStrings.xml><?xml version="1.0" encoding="utf-8"?>
<sst xmlns="http://schemas.openxmlformats.org/spreadsheetml/2006/main" count="62" uniqueCount="53">
  <si>
    <t>総　数</t>
    <rPh sb="0" eb="3">
      <t>ソウスウ</t>
    </rPh>
    <phoneticPr fontId="1"/>
  </si>
  <si>
    <t>第　1　次　産　業</t>
    <rPh sb="0" eb="1">
      <t>ダイ</t>
    </rPh>
    <rPh sb="3" eb="5">
      <t>１ジ</t>
    </rPh>
    <rPh sb="6" eb="9">
      <t>サンギョウ</t>
    </rPh>
    <phoneticPr fontId="1"/>
  </si>
  <si>
    <t>第　2　次　産　業</t>
    <rPh sb="0" eb="5">
      <t>ダイ２ジ</t>
    </rPh>
    <rPh sb="6" eb="9">
      <t>サンギョウ</t>
    </rPh>
    <phoneticPr fontId="1"/>
  </si>
  <si>
    <t>第　　　3　　　次　　　産　　　業</t>
    <rPh sb="0" eb="9">
      <t>ダイ３ジ</t>
    </rPh>
    <rPh sb="12" eb="17">
      <t>サンギョウ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</si>
  <si>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</si>
  <si>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</si>
  <si>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#65歳以上</t>
    <rPh sb="3" eb="4">
      <t>サイ</t>
    </rPh>
    <rPh sb="4" eb="6">
      <t>イジョウ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</si>
  <si>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</si>
  <si>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</si>
  <si>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</si>
  <si>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</si>
  <si>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</si>
  <si>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</si>
  <si>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</si>
  <si>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</si>
  <si>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</si>
  <si>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</si>
  <si>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</si>
  <si>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</si>
  <si>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</si>
  <si>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</si>
  <si>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</si>
  <si>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</si>
  <si>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</si>
  <si>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</si>
  <si>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8 産業（大分類）別15歳以上就業者数</t>
    <phoneticPr fontId="1"/>
  </si>
  <si>
    <t>中央区</t>
    <rPh sb="0" eb="3">
      <t>チュウオウク</t>
    </rPh>
    <phoneticPr fontId="1"/>
  </si>
  <si>
    <t>緑　区</t>
    <rPh sb="0" eb="1">
      <t>ミドリ</t>
    </rPh>
    <rPh sb="2" eb="3">
      <t>ク</t>
    </rPh>
    <phoneticPr fontId="1"/>
  </si>
  <si>
    <t>南　区</t>
    <rPh sb="0" eb="1">
      <t>ミナミ</t>
    </rPh>
    <rPh sb="2" eb="3">
      <t>ク</t>
    </rPh>
    <phoneticPr fontId="1"/>
  </si>
  <si>
    <t>T</t>
    <phoneticPr fontId="1"/>
  </si>
  <si>
    <t>S</t>
    <phoneticPr fontId="1"/>
  </si>
  <si>
    <t>分類不能の産業</t>
    <rPh sb="0" eb="2">
      <t>ブンルイ</t>
    </rPh>
    <rPh sb="2" eb="4">
      <t>フノウ</t>
    </rPh>
    <rPh sb="5" eb="7">
      <t>サンギョウ</t>
    </rPh>
    <phoneticPr fontId="1"/>
  </si>
  <si>
    <t>農　業，
林　業</t>
    <rPh sb="0" eb="1">
      <t>ノウ</t>
    </rPh>
    <rPh sb="2" eb="3">
      <t>ギョウ</t>
    </rPh>
    <rPh sb="5" eb="6">
      <t>ハヤシ</t>
    </rPh>
    <rPh sb="7" eb="8">
      <t>ギョウ</t>
    </rPh>
    <phoneticPr fontId="1"/>
  </si>
  <si>
    <t>漁　業</t>
    <phoneticPr fontId="1"/>
  </si>
  <si>
    <t>建設業</t>
    <phoneticPr fontId="1"/>
  </si>
  <si>
    <t>製造業</t>
    <phoneticPr fontId="1"/>
  </si>
  <si>
    <t>情報通信業</t>
    <phoneticPr fontId="1"/>
  </si>
  <si>
    <t>不動産業，物品賃貸業</t>
    <phoneticPr fontId="1"/>
  </si>
  <si>
    <t>サービス業（他に分類されないもの）</t>
    <phoneticPr fontId="1"/>
  </si>
  <si>
    <t xml:space="preserve"> 鉱業，
採石業，
砂利採取業</t>
    <phoneticPr fontId="1"/>
  </si>
  <si>
    <t>運輸業，
郵便業</t>
    <phoneticPr fontId="1"/>
  </si>
  <si>
    <t>卸売業，
小売業</t>
    <phoneticPr fontId="1"/>
  </si>
  <si>
    <t>金融業，
保険業</t>
    <phoneticPr fontId="1"/>
  </si>
  <si>
    <t>学術研究，
専門・技術
サービス業</t>
    <phoneticPr fontId="1"/>
  </si>
  <si>
    <t>生活関連
サービス業，
娯楽業</t>
    <phoneticPr fontId="1"/>
  </si>
  <si>
    <t>複合サー
ビス事業</t>
    <phoneticPr fontId="1"/>
  </si>
  <si>
    <t>公務
（他に分類されるものを除く）</t>
    <phoneticPr fontId="1"/>
  </si>
  <si>
    <t>医　療，
福　祉</t>
    <phoneticPr fontId="1"/>
  </si>
  <si>
    <t>教　育，
学習支援業</t>
    <phoneticPr fontId="1"/>
  </si>
  <si>
    <t>宿泊業，
飲食サー
ビス業</t>
    <phoneticPr fontId="1"/>
  </si>
  <si>
    <t>電気・ガス・
　熱供給・
水道業</t>
    <phoneticPr fontId="1"/>
  </si>
  <si>
    <t>資料  市長公室ＤＸ推進課</t>
    <rPh sb="4" eb="6">
      <t>シチョウ</t>
    </rPh>
    <rPh sb="6" eb="8">
      <t>コウシツ</t>
    </rPh>
    <rPh sb="10" eb="13">
      <t>スイシンカ</t>
    </rPh>
    <phoneticPr fontId="1"/>
  </si>
  <si>
    <t>令和２年　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</si>
</sst>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_ * #,##0_ ;_ * &quot;△&quot;#,##0_ ;_ * &quot;-&quot;_ 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3" fontId="2" fillId="0" borderId="0" xfId="0" applyNumberFormat="1" applyFont="1" applyFill="1" applyBorder="1" applyAlignment="1" applyProtection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/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Font="1"/>
    <xf numFmtId="0" fontId="2" fillId="0" borderId="0" xfId="0" applyFont="1" applyFill="1" applyBorder="1" applyAlignment="1" applyProtection="1">
      <alignment horizontal="center"/>
    </xf>
    <xf numFmtId="0" fontId="6" fillId="0" borderId="0" xfId="0" applyFont="1"/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/>
    </xf>
    <xf numFmtId="0" fontId="2" fillId="0" borderId="0" xfId="0" applyFont="1" applyFill="1"/>
    <xf numFmtId="181" fontId="5" fillId="0" borderId="0" xfId="0" applyNumberFormat="1" applyFont="1" applyFill="1" applyBorder="1" applyAlignment="1" applyProtection="1">
      <alignment vertical="center"/>
    </xf>
    <xf numFmtId="181" fontId="7" fillId="0" borderId="0" xfId="0" applyNumberFormat="1" applyFont="1" applyFill="1" applyAlignment="1">
      <alignment horizontal="right" vertical="center"/>
    </xf>
    <xf numFmtId="181" fontId="2" fillId="0" borderId="0" xfId="0" applyNumberFormat="1" applyFont="1" applyFill="1" applyBorder="1" applyAlignment="1" applyProtection="1">
      <alignment vertical="center"/>
    </xf>
    <xf numFmtId="181" fontId="8" fillId="0" borderId="0" xfId="0" applyNumberFormat="1" applyFont="1" applyAlignment="1">
      <alignment horizontal="right" vertical="center"/>
    </xf>
    <xf numFmtId="181" fontId="2" fillId="0" borderId="6" xfId="0" applyNumberFormat="1" applyFont="1" applyFill="1" applyBorder="1" applyAlignment="1" applyProtection="1">
      <alignment vertical="center"/>
    </xf>
    <xf numFmtId="181" fontId="7" fillId="0" borderId="0" xfId="0" applyNumberFormat="1" applyFont="1" applyAlignment="1">
      <alignment horizontal="right" vertical="center"/>
    </xf>
    <xf numFmtId="181" fontId="8" fillId="0" borderId="0" xfId="0" applyNumberFormat="1" applyFont="1" applyFill="1" applyAlignment="1">
      <alignment horizontal="right" vertical="center"/>
    </xf>
    <xf numFmtId="181" fontId="8" fillId="0" borderId="7" xfId="0" applyNumberFormat="1" applyFont="1" applyBorder="1" applyAlignment="1">
      <alignment horizontal="right" vertical="center"/>
    </xf>
    <xf numFmtId="181" fontId="2" fillId="0" borderId="8" xfId="0" applyNumberFormat="1" applyFont="1" applyFill="1" applyBorder="1" applyAlignment="1" applyProtection="1">
      <alignment vertical="center"/>
    </xf>
    <xf numFmtId="181" fontId="8" fillId="0" borderId="8" xfId="0" applyNumberFormat="1" applyFont="1" applyBorder="1" applyAlignment="1">
      <alignment horizontal="right" vertical="center"/>
    </xf>
    <xf numFmtId="0" fontId="7" fillId="0" borderId="9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"/>
  <sheetViews>
    <sheetView showGridLines="0" tabSelected="1" workbookViewId="0"/>
  </sheetViews>
  <sheetFormatPr defaultRowHeight="13.5" x14ac:dyDescent="0.15"/>
  <cols>
    <col min="1" max="1" width="3.625" style="1" customWidth="1"/>
    <col min="2" max="2" width="11.625" style="1" customWidth="1"/>
    <col min="3" max="3" width="13.25" style="1" bestFit="1" customWidth="1"/>
    <col min="4" max="7" width="9.375" style="1" customWidth="1"/>
    <col min="8" max="8" width="9.625" style="1" customWidth="1"/>
    <col min="9" max="10" width="9.375" style="1" customWidth="1"/>
    <col min="11" max="11" width="11.875" style="1" bestFit="1" customWidth="1"/>
    <col min="12" max="13" width="9.375" style="1" customWidth="1"/>
    <col min="14" max="16" width="9.625" style="1" customWidth="1"/>
    <col min="17" max="18" width="9.5" style="1" customWidth="1"/>
    <col min="19" max="20" width="9.625" style="1" customWidth="1"/>
    <col min="21" max="22" width="9.5" style="1" customWidth="1"/>
    <col min="23" max="23" width="9.625" style="1" customWidth="1"/>
    <col min="24" max="26" width="9.5" style="1" customWidth="1"/>
    <col min="27" max="16384" width="9" style="1"/>
  </cols>
  <sheetData>
    <row r="1" spans="1:26" s="14" customFormat="1" x14ac:dyDescent="0.15">
      <c r="A1" s="12"/>
      <c r="B1" s="13" t="s">
        <v>25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s="14" customFormat="1" ht="3.75" customHeight="1" thickBot="1" x14ac:dyDescent="0.2">
      <c r="A2" s="12"/>
      <c r="B2" s="13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x14ac:dyDescent="0.15">
      <c r="B3" s="40"/>
      <c r="C3" s="43" t="s">
        <v>0</v>
      </c>
      <c r="D3" s="4" t="s">
        <v>1</v>
      </c>
      <c r="E3" s="5"/>
      <c r="F3" s="5"/>
      <c r="G3" s="4" t="s">
        <v>2</v>
      </c>
      <c r="H3" s="5"/>
      <c r="I3" s="5"/>
      <c r="J3" s="5"/>
      <c r="K3" s="4" t="s">
        <v>3</v>
      </c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8"/>
      <c r="Y3" s="8"/>
      <c r="Z3" s="7" t="s">
        <v>29</v>
      </c>
    </row>
    <row r="4" spans="1:26" s="2" customFormat="1" x14ac:dyDescent="0.15">
      <c r="B4" s="41"/>
      <c r="C4" s="44"/>
      <c r="D4" s="36" t="s">
        <v>0</v>
      </c>
      <c r="E4" s="3" t="s">
        <v>7</v>
      </c>
      <c r="F4" s="3" t="s">
        <v>8</v>
      </c>
      <c r="G4" s="36" t="s">
        <v>0</v>
      </c>
      <c r="H4" s="3" t="s">
        <v>9</v>
      </c>
      <c r="I4" s="3" t="s">
        <v>10</v>
      </c>
      <c r="J4" s="3" t="s">
        <v>11</v>
      </c>
      <c r="K4" s="36" t="s">
        <v>0</v>
      </c>
      <c r="L4" s="3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3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3" t="s">
        <v>23</v>
      </c>
      <c r="X4" s="9" t="s">
        <v>24</v>
      </c>
      <c r="Y4" s="9" t="s">
        <v>30</v>
      </c>
      <c r="Z4" s="38" t="s">
        <v>31</v>
      </c>
    </row>
    <row r="5" spans="1:26" s="18" customFormat="1" ht="45" x14ac:dyDescent="0.15">
      <c r="B5" s="42"/>
      <c r="C5" s="37"/>
      <c r="D5" s="37"/>
      <c r="E5" s="19" t="s">
        <v>32</v>
      </c>
      <c r="F5" s="20" t="s">
        <v>33</v>
      </c>
      <c r="G5" s="37"/>
      <c r="H5" s="19" t="s">
        <v>39</v>
      </c>
      <c r="I5" s="20" t="s">
        <v>34</v>
      </c>
      <c r="J5" s="20" t="s">
        <v>35</v>
      </c>
      <c r="K5" s="37"/>
      <c r="L5" s="19" t="s">
        <v>50</v>
      </c>
      <c r="M5" s="19" t="s">
        <v>36</v>
      </c>
      <c r="N5" s="19" t="s">
        <v>40</v>
      </c>
      <c r="O5" s="19" t="s">
        <v>41</v>
      </c>
      <c r="P5" s="19" t="s">
        <v>42</v>
      </c>
      <c r="Q5" s="19" t="s">
        <v>37</v>
      </c>
      <c r="R5" s="19" t="s">
        <v>43</v>
      </c>
      <c r="S5" s="19" t="s">
        <v>49</v>
      </c>
      <c r="T5" s="19" t="s">
        <v>44</v>
      </c>
      <c r="U5" s="19" t="s">
        <v>48</v>
      </c>
      <c r="V5" s="19" t="s">
        <v>47</v>
      </c>
      <c r="W5" s="19" t="s">
        <v>45</v>
      </c>
      <c r="X5" s="19" t="s">
        <v>38</v>
      </c>
      <c r="Y5" s="19" t="s">
        <v>46</v>
      </c>
      <c r="Z5" s="39"/>
    </row>
    <row r="6" spans="1:26" s="16" customFormat="1" ht="14.25" customHeight="1" x14ac:dyDescent="0.15">
      <c r="B6" s="32" t="s">
        <v>52</v>
      </c>
      <c r="C6" s="22">
        <v>322184</v>
      </c>
      <c r="D6" s="22">
        <f>SUM(E6:F6)</f>
        <v>1896</v>
      </c>
      <c r="E6" s="22">
        <v>1880</v>
      </c>
      <c r="F6" s="22">
        <v>16</v>
      </c>
      <c r="G6" s="22">
        <f>SUM(H6:J6)</f>
        <v>70092</v>
      </c>
      <c r="H6" s="22">
        <v>35</v>
      </c>
      <c r="I6" s="22">
        <v>22519</v>
      </c>
      <c r="J6" s="22">
        <v>47538</v>
      </c>
      <c r="K6" s="22">
        <f>SUM(L6:Y6)</f>
        <v>238594</v>
      </c>
      <c r="L6" s="22">
        <v>975</v>
      </c>
      <c r="M6" s="22">
        <v>15599</v>
      </c>
      <c r="N6" s="23">
        <v>21667</v>
      </c>
      <c r="O6" s="23">
        <v>48595</v>
      </c>
      <c r="P6" s="23">
        <v>5943</v>
      </c>
      <c r="Q6" s="23">
        <v>8857</v>
      </c>
      <c r="R6" s="23">
        <v>14060</v>
      </c>
      <c r="S6" s="23">
        <v>16006</v>
      </c>
      <c r="T6" s="23">
        <v>11797</v>
      </c>
      <c r="U6" s="23">
        <v>17509</v>
      </c>
      <c r="V6" s="23">
        <v>42525</v>
      </c>
      <c r="W6" s="23">
        <v>1662</v>
      </c>
      <c r="X6" s="23">
        <v>24022</v>
      </c>
      <c r="Y6" s="23">
        <v>9377</v>
      </c>
      <c r="Z6" s="23">
        <v>11602</v>
      </c>
    </row>
    <row r="7" spans="1:26" x14ac:dyDescent="0.15">
      <c r="B7" s="33" t="s">
        <v>4</v>
      </c>
      <c r="C7" s="24">
        <v>180096</v>
      </c>
      <c r="D7" s="24">
        <f>SUM(E7:F7)</f>
        <v>1332</v>
      </c>
      <c r="E7" s="25">
        <v>1320</v>
      </c>
      <c r="F7" s="25">
        <v>12</v>
      </c>
      <c r="G7" s="24">
        <f t="shared" ref="G7:G21" si="0">SUM(H7:J7)</f>
        <v>52696</v>
      </c>
      <c r="H7" s="25">
        <v>28</v>
      </c>
      <c r="I7" s="25">
        <v>18517</v>
      </c>
      <c r="J7" s="25">
        <v>34151</v>
      </c>
      <c r="K7" s="24">
        <f t="shared" ref="K7:K21" si="1">SUM(L7:Y7)</f>
        <v>120122</v>
      </c>
      <c r="L7" s="25">
        <v>790</v>
      </c>
      <c r="M7" s="25">
        <v>12043</v>
      </c>
      <c r="N7" s="25">
        <v>15823</v>
      </c>
      <c r="O7" s="25">
        <v>22513</v>
      </c>
      <c r="P7" s="25">
        <v>2393</v>
      </c>
      <c r="Q7" s="25">
        <v>5523</v>
      </c>
      <c r="R7" s="25">
        <v>9321</v>
      </c>
      <c r="S7" s="25">
        <v>6090</v>
      </c>
      <c r="T7" s="25">
        <v>4898</v>
      </c>
      <c r="U7" s="25">
        <v>7485</v>
      </c>
      <c r="V7" s="25">
        <v>10502</v>
      </c>
      <c r="W7" s="25">
        <v>923</v>
      </c>
      <c r="X7" s="25">
        <v>15353</v>
      </c>
      <c r="Y7" s="25">
        <v>6465</v>
      </c>
      <c r="Z7" s="25">
        <v>5946</v>
      </c>
    </row>
    <row r="8" spans="1:26" x14ac:dyDescent="0.15">
      <c r="B8" s="33" t="s">
        <v>5</v>
      </c>
      <c r="C8" s="24">
        <v>142088</v>
      </c>
      <c r="D8" s="24">
        <f>SUM(E8:F8)</f>
        <v>564</v>
      </c>
      <c r="E8" s="25">
        <v>560</v>
      </c>
      <c r="F8" s="25">
        <v>4</v>
      </c>
      <c r="G8" s="24">
        <f t="shared" si="0"/>
        <v>17396</v>
      </c>
      <c r="H8" s="25">
        <v>7</v>
      </c>
      <c r="I8" s="25">
        <v>4002</v>
      </c>
      <c r="J8" s="25">
        <v>13387</v>
      </c>
      <c r="K8" s="24">
        <f t="shared" si="1"/>
        <v>118472</v>
      </c>
      <c r="L8" s="25">
        <v>185</v>
      </c>
      <c r="M8" s="25">
        <v>3556</v>
      </c>
      <c r="N8" s="25">
        <v>5844</v>
      </c>
      <c r="O8" s="25">
        <v>26082</v>
      </c>
      <c r="P8" s="25">
        <v>3550</v>
      </c>
      <c r="Q8" s="25">
        <v>3334</v>
      </c>
      <c r="R8" s="25">
        <v>4739</v>
      </c>
      <c r="S8" s="25">
        <v>9916</v>
      </c>
      <c r="T8" s="25">
        <v>6899</v>
      </c>
      <c r="U8" s="25">
        <v>10024</v>
      </c>
      <c r="V8" s="25">
        <v>32023</v>
      </c>
      <c r="W8" s="25">
        <v>739</v>
      </c>
      <c r="X8" s="25">
        <v>8669</v>
      </c>
      <c r="Y8" s="25">
        <v>2912</v>
      </c>
      <c r="Z8" s="25">
        <v>5656</v>
      </c>
    </row>
    <row r="9" spans="1:26" s="21" customFormat="1" x14ac:dyDescent="0.15">
      <c r="B9" s="33" t="s">
        <v>6</v>
      </c>
      <c r="C9" s="26">
        <v>42622</v>
      </c>
      <c r="D9" s="24">
        <f>SUM(E9:F9)</f>
        <v>856</v>
      </c>
      <c r="E9" s="24">
        <v>853</v>
      </c>
      <c r="F9" s="24">
        <v>3</v>
      </c>
      <c r="G9" s="24">
        <f t="shared" si="0"/>
        <v>8132</v>
      </c>
      <c r="H9" s="24">
        <v>4</v>
      </c>
      <c r="I9" s="24">
        <v>3874</v>
      </c>
      <c r="J9" s="24">
        <v>4254</v>
      </c>
      <c r="K9" s="24">
        <f t="shared" si="1"/>
        <v>30182</v>
      </c>
      <c r="L9" s="24">
        <v>75</v>
      </c>
      <c r="M9" s="24">
        <v>424</v>
      </c>
      <c r="N9" s="24">
        <v>2262</v>
      </c>
      <c r="O9" s="24">
        <v>5064</v>
      </c>
      <c r="P9" s="24">
        <v>394</v>
      </c>
      <c r="Q9" s="24">
        <v>2712</v>
      </c>
      <c r="R9" s="24">
        <v>1908</v>
      </c>
      <c r="S9" s="24">
        <v>1989</v>
      </c>
      <c r="T9" s="24">
        <v>2195</v>
      </c>
      <c r="U9" s="24">
        <v>1864</v>
      </c>
      <c r="V9" s="24">
        <v>5119</v>
      </c>
      <c r="W9" s="24">
        <v>52</v>
      </c>
      <c r="X9" s="24">
        <v>5585</v>
      </c>
      <c r="Y9" s="24">
        <v>539</v>
      </c>
      <c r="Z9" s="24">
        <v>3452</v>
      </c>
    </row>
    <row r="10" spans="1:26" ht="7.5" customHeight="1" x14ac:dyDescent="0.15">
      <c r="B10" s="3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6" s="16" customFormat="1" ht="14.25" customHeight="1" x14ac:dyDescent="0.15">
      <c r="B11" s="34" t="s">
        <v>27</v>
      </c>
      <c r="C11" s="22">
        <v>76619</v>
      </c>
      <c r="D11" s="22">
        <f>SUM(E11:F11)</f>
        <v>725</v>
      </c>
      <c r="E11" s="27">
        <v>719</v>
      </c>
      <c r="F11" s="27">
        <v>6</v>
      </c>
      <c r="G11" s="22">
        <f t="shared" si="0"/>
        <v>18310</v>
      </c>
      <c r="H11" s="27">
        <v>9</v>
      </c>
      <c r="I11" s="27">
        <v>5340</v>
      </c>
      <c r="J11" s="27">
        <v>12961</v>
      </c>
      <c r="K11" s="22">
        <f t="shared" si="1"/>
        <v>54772</v>
      </c>
      <c r="L11" s="27">
        <v>259</v>
      </c>
      <c r="M11" s="27">
        <v>3013</v>
      </c>
      <c r="N11" s="27">
        <v>5691</v>
      </c>
      <c r="O11" s="27">
        <v>11100</v>
      </c>
      <c r="P11" s="27">
        <v>1170</v>
      </c>
      <c r="Q11" s="27">
        <v>1843</v>
      </c>
      <c r="R11" s="27">
        <v>2922</v>
      </c>
      <c r="S11" s="27">
        <v>3639</v>
      </c>
      <c r="T11" s="27">
        <v>3021</v>
      </c>
      <c r="U11" s="27">
        <v>4145</v>
      </c>
      <c r="V11" s="27">
        <v>9781</v>
      </c>
      <c r="W11" s="27">
        <v>506</v>
      </c>
      <c r="X11" s="27">
        <v>5587</v>
      </c>
      <c r="Y11" s="27">
        <v>2095</v>
      </c>
      <c r="Z11" s="27">
        <v>2812</v>
      </c>
    </row>
    <row r="12" spans="1:26" x14ac:dyDescent="0.15">
      <c r="B12" s="33" t="s">
        <v>4</v>
      </c>
      <c r="C12" s="24">
        <v>43242</v>
      </c>
      <c r="D12" s="24">
        <f t="shared" ref="D12:D21" si="2">SUM(E12:F12)</f>
        <v>535</v>
      </c>
      <c r="E12" s="25">
        <v>531</v>
      </c>
      <c r="F12" s="25">
        <v>4</v>
      </c>
      <c r="G12" s="24">
        <f t="shared" si="0"/>
        <v>13480</v>
      </c>
      <c r="H12" s="25">
        <v>9</v>
      </c>
      <c r="I12" s="25">
        <v>4416</v>
      </c>
      <c r="J12" s="25">
        <v>9055</v>
      </c>
      <c r="K12" s="24">
        <f t="shared" si="1"/>
        <v>27752</v>
      </c>
      <c r="L12" s="25">
        <v>215</v>
      </c>
      <c r="M12" s="25">
        <v>2303</v>
      </c>
      <c r="N12" s="25">
        <v>4178</v>
      </c>
      <c r="O12" s="25">
        <v>5223</v>
      </c>
      <c r="P12" s="25">
        <v>433</v>
      </c>
      <c r="Q12" s="25">
        <v>1130</v>
      </c>
      <c r="R12" s="25">
        <v>1936</v>
      </c>
      <c r="S12" s="25">
        <v>1350</v>
      </c>
      <c r="T12" s="25">
        <v>1289</v>
      </c>
      <c r="U12" s="25">
        <v>1785</v>
      </c>
      <c r="V12" s="25">
        <v>2443</v>
      </c>
      <c r="W12" s="25">
        <v>269</v>
      </c>
      <c r="X12" s="25">
        <v>3685</v>
      </c>
      <c r="Y12" s="25">
        <v>1513</v>
      </c>
      <c r="Z12" s="25">
        <v>1475</v>
      </c>
    </row>
    <row r="13" spans="1:26" x14ac:dyDescent="0.15">
      <c r="B13" s="33" t="s">
        <v>5</v>
      </c>
      <c r="C13" s="24">
        <v>33377</v>
      </c>
      <c r="D13" s="24">
        <f t="shared" si="2"/>
        <v>190</v>
      </c>
      <c r="E13" s="25">
        <v>188</v>
      </c>
      <c r="F13" s="28">
        <v>2</v>
      </c>
      <c r="G13" s="24">
        <f t="shared" si="0"/>
        <v>4830</v>
      </c>
      <c r="H13" s="28">
        <v>0</v>
      </c>
      <c r="I13" s="25">
        <v>924</v>
      </c>
      <c r="J13" s="25">
        <v>3906</v>
      </c>
      <c r="K13" s="24">
        <f t="shared" si="1"/>
        <v>27020</v>
      </c>
      <c r="L13" s="25">
        <v>44</v>
      </c>
      <c r="M13" s="25">
        <v>710</v>
      </c>
      <c r="N13" s="25">
        <v>1513</v>
      </c>
      <c r="O13" s="25">
        <v>5877</v>
      </c>
      <c r="P13" s="25">
        <v>737</v>
      </c>
      <c r="Q13" s="25">
        <v>713</v>
      </c>
      <c r="R13" s="25">
        <v>986</v>
      </c>
      <c r="S13" s="25">
        <v>2289</v>
      </c>
      <c r="T13" s="25">
        <v>1732</v>
      </c>
      <c r="U13" s="25">
        <v>2360</v>
      </c>
      <c r="V13" s="25">
        <v>7338</v>
      </c>
      <c r="W13" s="25">
        <v>237</v>
      </c>
      <c r="X13" s="25">
        <v>1902</v>
      </c>
      <c r="Y13" s="25">
        <v>582</v>
      </c>
      <c r="Z13" s="25">
        <v>1337</v>
      </c>
    </row>
    <row r="14" spans="1:26" ht="7.5" customHeight="1" x14ac:dyDescent="0.15">
      <c r="B14" s="33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6" s="16" customFormat="1" ht="14.25" customHeight="1" x14ac:dyDescent="0.15">
      <c r="B15" s="34" t="s">
        <v>26</v>
      </c>
      <c r="C15" s="22">
        <v>121081</v>
      </c>
      <c r="D15" s="22">
        <f t="shared" si="2"/>
        <v>562</v>
      </c>
      <c r="E15" s="27">
        <v>559</v>
      </c>
      <c r="F15" s="23">
        <v>3</v>
      </c>
      <c r="G15" s="22">
        <f t="shared" si="0"/>
        <v>28020</v>
      </c>
      <c r="H15" s="23">
        <v>17</v>
      </c>
      <c r="I15" s="27">
        <v>8795</v>
      </c>
      <c r="J15" s="27">
        <v>19208</v>
      </c>
      <c r="K15" s="22">
        <f t="shared" si="1"/>
        <v>88142</v>
      </c>
      <c r="L15" s="27">
        <v>345</v>
      </c>
      <c r="M15" s="27">
        <v>4961</v>
      </c>
      <c r="N15" s="27">
        <v>9113</v>
      </c>
      <c r="O15" s="27">
        <v>18623</v>
      </c>
      <c r="P15" s="27">
        <v>1928</v>
      </c>
      <c r="Q15" s="27">
        <v>3194</v>
      </c>
      <c r="R15" s="27">
        <v>4858</v>
      </c>
      <c r="S15" s="27">
        <v>6010</v>
      </c>
      <c r="T15" s="27">
        <v>4304</v>
      </c>
      <c r="U15" s="27">
        <v>5991</v>
      </c>
      <c r="V15" s="27">
        <v>15276</v>
      </c>
      <c r="W15" s="27">
        <v>678</v>
      </c>
      <c r="X15" s="27">
        <v>9209</v>
      </c>
      <c r="Y15" s="27">
        <v>3652</v>
      </c>
      <c r="Z15" s="27">
        <v>4357</v>
      </c>
    </row>
    <row r="16" spans="1:26" x14ac:dyDescent="0.15">
      <c r="B16" s="33" t="s">
        <v>4</v>
      </c>
      <c r="C16" s="24">
        <v>67883</v>
      </c>
      <c r="D16" s="24">
        <f t="shared" si="2"/>
        <v>386</v>
      </c>
      <c r="E16" s="25">
        <v>383</v>
      </c>
      <c r="F16" s="28">
        <v>3</v>
      </c>
      <c r="G16" s="24">
        <f t="shared" si="0"/>
        <v>21119</v>
      </c>
      <c r="H16" s="28">
        <v>13</v>
      </c>
      <c r="I16" s="25">
        <v>7222</v>
      </c>
      <c r="J16" s="25">
        <v>13884</v>
      </c>
      <c r="K16" s="24">
        <f t="shared" si="1"/>
        <v>44124</v>
      </c>
      <c r="L16" s="25">
        <v>273</v>
      </c>
      <c r="M16" s="25">
        <v>3870</v>
      </c>
      <c r="N16" s="25">
        <v>6482</v>
      </c>
      <c r="O16" s="25">
        <v>8642</v>
      </c>
      <c r="P16" s="25">
        <v>722</v>
      </c>
      <c r="Q16" s="25">
        <v>1993</v>
      </c>
      <c r="R16" s="25">
        <v>3228</v>
      </c>
      <c r="S16" s="25">
        <v>2254</v>
      </c>
      <c r="T16" s="25">
        <v>1735</v>
      </c>
      <c r="U16" s="25">
        <v>2512</v>
      </c>
      <c r="V16" s="25">
        <v>3678</v>
      </c>
      <c r="W16" s="25">
        <v>398</v>
      </c>
      <c r="X16" s="25">
        <v>5853</v>
      </c>
      <c r="Y16" s="25">
        <v>2484</v>
      </c>
      <c r="Z16" s="25">
        <v>2254</v>
      </c>
    </row>
    <row r="17" spans="1:26" x14ac:dyDescent="0.15">
      <c r="B17" s="33" t="s">
        <v>5</v>
      </c>
      <c r="C17" s="25">
        <v>53198</v>
      </c>
      <c r="D17" s="24">
        <f t="shared" si="2"/>
        <v>176</v>
      </c>
      <c r="E17" s="25">
        <v>176</v>
      </c>
      <c r="F17" s="28">
        <v>0</v>
      </c>
      <c r="G17" s="24">
        <f t="shared" si="0"/>
        <v>6901</v>
      </c>
      <c r="H17" s="28">
        <v>4</v>
      </c>
      <c r="I17" s="25">
        <v>1573</v>
      </c>
      <c r="J17" s="25">
        <v>5324</v>
      </c>
      <c r="K17" s="24">
        <f t="shared" si="1"/>
        <v>44018</v>
      </c>
      <c r="L17" s="25">
        <v>72</v>
      </c>
      <c r="M17" s="25">
        <v>1091</v>
      </c>
      <c r="N17" s="25">
        <v>2631</v>
      </c>
      <c r="O17" s="25">
        <v>9981</v>
      </c>
      <c r="P17" s="25">
        <v>1206</v>
      </c>
      <c r="Q17" s="25">
        <v>1201</v>
      </c>
      <c r="R17" s="25">
        <v>1630</v>
      </c>
      <c r="S17" s="25">
        <v>3756</v>
      </c>
      <c r="T17" s="25">
        <v>2569</v>
      </c>
      <c r="U17" s="25">
        <v>3479</v>
      </c>
      <c r="V17" s="25">
        <v>11598</v>
      </c>
      <c r="W17" s="25">
        <v>280</v>
      </c>
      <c r="X17" s="25">
        <v>3356</v>
      </c>
      <c r="Y17" s="25">
        <v>1168</v>
      </c>
      <c r="Z17" s="25">
        <v>2103</v>
      </c>
    </row>
    <row r="18" spans="1:26" ht="7.5" customHeight="1" x14ac:dyDescent="0.15">
      <c r="B18" s="33"/>
      <c r="C18" s="24"/>
      <c r="D18" s="24"/>
      <c r="E18" s="24"/>
      <c r="F18" s="28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 s="16" customFormat="1" ht="14.25" customHeight="1" x14ac:dyDescent="0.15">
      <c r="B19" s="34" t="s">
        <v>28</v>
      </c>
      <c r="C19" s="22">
        <v>124484</v>
      </c>
      <c r="D19" s="22">
        <f t="shared" si="2"/>
        <v>609</v>
      </c>
      <c r="E19" s="27">
        <v>602</v>
      </c>
      <c r="F19" s="27">
        <v>7</v>
      </c>
      <c r="G19" s="22">
        <f t="shared" si="0"/>
        <v>23762</v>
      </c>
      <c r="H19" s="27">
        <v>9</v>
      </c>
      <c r="I19" s="27">
        <v>8384</v>
      </c>
      <c r="J19" s="27">
        <v>15369</v>
      </c>
      <c r="K19" s="22">
        <f t="shared" si="1"/>
        <v>95680</v>
      </c>
      <c r="L19" s="27">
        <v>371</v>
      </c>
      <c r="M19" s="27">
        <v>7625</v>
      </c>
      <c r="N19" s="27">
        <v>6863</v>
      </c>
      <c r="O19" s="27">
        <v>18872</v>
      </c>
      <c r="P19" s="27">
        <v>2845</v>
      </c>
      <c r="Q19" s="27">
        <v>3820</v>
      </c>
      <c r="R19" s="27">
        <v>6280</v>
      </c>
      <c r="S19" s="27">
        <v>6357</v>
      </c>
      <c r="T19" s="27">
        <v>4472</v>
      </c>
      <c r="U19" s="27">
        <v>7373</v>
      </c>
      <c r="V19" s="27">
        <v>17468</v>
      </c>
      <c r="W19" s="27">
        <v>478</v>
      </c>
      <c r="X19" s="27">
        <v>9226</v>
      </c>
      <c r="Y19" s="27">
        <v>3630</v>
      </c>
      <c r="Z19" s="27">
        <v>4433</v>
      </c>
    </row>
    <row r="20" spans="1:26" x14ac:dyDescent="0.15">
      <c r="B20" s="33" t="s">
        <v>4</v>
      </c>
      <c r="C20" s="24">
        <v>68971</v>
      </c>
      <c r="D20" s="24">
        <f t="shared" si="2"/>
        <v>411</v>
      </c>
      <c r="E20" s="25">
        <v>406</v>
      </c>
      <c r="F20" s="25">
        <v>5</v>
      </c>
      <c r="G20" s="24">
        <f t="shared" si="0"/>
        <v>18097</v>
      </c>
      <c r="H20" s="25">
        <v>6</v>
      </c>
      <c r="I20" s="25">
        <v>6879</v>
      </c>
      <c r="J20" s="25">
        <v>11212</v>
      </c>
      <c r="K20" s="24">
        <f t="shared" si="1"/>
        <v>48246</v>
      </c>
      <c r="L20" s="25">
        <v>302</v>
      </c>
      <c r="M20" s="25">
        <v>5870</v>
      </c>
      <c r="N20" s="25">
        <v>5163</v>
      </c>
      <c r="O20" s="25">
        <v>8648</v>
      </c>
      <c r="P20" s="25">
        <v>1238</v>
      </c>
      <c r="Q20" s="25">
        <v>2400</v>
      </c>
      <c r="R20" s="25">
        <v>4157</v>
      </c>
      <c r="S20" s="25">
        <v>2486</v>
      </c>
      <c r="T20" s="25">
        <v>1874</v>
      </c>
      <c r="U20" s="25">
        <v>3188</v>
      </c>
      <c r="V20" s="25">
        <v>4381</v>
      </c>
      <c r="W20" s="25">
        <v>256</v>
      </c>
      <c r="X20" s="25">
        <v>5815</v>
      </c>
      <c r="Y20" s="25">
        <v>2468</v>
      </c>
      <c r="Z20" s="25">
        <v>2217</v>
      </c>
    </row>
    <row r="21" spans="1:26" ht="14.25" thickBot="1" x14ac:dyDescent="0.2">
      <c r="B21" s="35" t="s">
        <v>5</v>
      </c>
      <c r="C21" s="29">
        <v>55513</v>
      </c>
      <c r="D21" s="30">
        <f t="shared" si="2"/>
        <v>198</v>
      </c>
      <c r="E21" s="31">
        <v>196</v>
      </c>
      <c r="F21" s="31">
        <v>2</v>
      </c>
      <c r="G21" s="30">
        <f t="shared" si="0"/>
        <v>5665</v>
      </c>
      <c r="H21" s="31">
        <v>3</v>
      </c>
      <c r="I21" s="31">
        <v>1505</v>
      </c>
      <c r="J21" s="31">
        <v>4157</v>
      </c>
      <c r="K21" s="30">
        <f t="shared" si="1"/>
        <v>47434</v>
      </c>
      <c r="L21" s="31">
        <v>69</v>
      </c>
      <c r="M21" s="31">
        <v>1755</v>
      </c>
      <c r="N21" s="31">
        <v>1700</v>
      </c>
      <c r="O21" s="31">
        <v>10224</v>
      </c>
      <c r="P21" s="31">
        <v>1607</v>
      </c>
      <c r="Q21" s="31">
        <v>1420</v>
      </c>
      <c r="R21" s="31">
        <v>2123</v>
      </c>
      <c r="S21" s="31">
        <v>3871</v>
      </c>
      <c r="T21" s="31">
        <v>2598</v>
      </c>
      <c r="U21" s="31">
        <v>4185</v>
      </c>
      <c r="V21" s="31">
        <v>13087</v>
      </c>
      <c r="W21" s="31">
        <v>222</v>
      </c>
      <c r="X21" s="31">
        <v>3411</v>
      </c>
      <c r="Y21" s="31">
        <v>1162</v>
      </c>
      <c r="Z21" s="31">
        <v>2216</v>
      </c>
    </row>
    <row r="22" spans="1:26" ht="3.75" customHeight="1" x14ac:dyDescent="0.15">
      <c r="B22" s="1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x14ac:dyDescent="0.15">
      <c r="A23" s="11"/>
      <c r="B23" s="15" t="s">
        <v>51</v>
      </c>
    </row>
    <row r="30" spans="1:26" x14ac:dyDescent="0.15"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pans="1:26" x14ac:dyDescent="0.15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26" x14ac:dyDescent="0.1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</row>
    <row r="33" spans="2:13" x14ac:dyDescent="0.1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</row>
    <row r="34" spans="2:13" x14ac:dyDescent="0.1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</row>
  </sheetData>
  <mergeCells count="6">
    <mergeCell ref="K4:K5"/>
    <mergeCell ref="Z4:Z5"/>
    <mergeCell ref="B3:B5"/>
    <mergeCell ref="C3:C5"/>
    <mergeCell ref="D4:D5"/>
    <mergeCell ref="G4:G5"/>
  </mergeCells>
  <phoneticPr fontId="1"/>
  <pageMargins left="0.25" right="0.25" top="0.75" bottom="0.75" header="0.3" footer="0.3"/>
  <pageSetup paperSize="9" scale="59" orientation="landscape" verticalDpi="300" r:id="rId1"/>
  <headerFooter alignWithMargins="0"/>
  <ignoredErrors>
    <ignoredError sqref="K6:K21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06DF37BC-1033-4A67-A95B-727135ABCA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5F2FDC4-2995-4908-A3DB-34AF67C338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47CBDB-77CD-456C-918D-2D401878F1B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0308</vt:lpstr>
      <vt:lpstr>'0308'!Print_Area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2023-02-20T05:22:05Z</cp:lastPrinted>
  <dcterms:created xsi:type="dcterms:W3CDTF">1997-01-08T22:48:59Z</dcterms:created>
  <dcterms:modified xsi:type="dcterms:W3CDTF">2023-03-17T06:47:54Z</dcterms:modified>
</cp:coreProperties>
</file>