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82EF993E-BA09-412F-9991-1D406FC5FC91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応募者総括表（学校とりまとめ用）" sheetId="3"/>
    <sheet r:id="rId2" name="記入例" sheetId="1"/>
    <sheet r:id="rId3" name="list" sheetId="2"/>
  </sheets>
  <definedNames>
    <definedName localSheetId="0" name="_xlnm.Print_Area">'応募者総括表（学校とりまとめ用）'!$A$1:$G$26</definedName>
    <definedName localSheetId="1" name="_xlnm.Print_Area">記入例!$A$1:$G$26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3" l="1"/>
  <c r="G2" i="3"/>
  <c r="G26" i="3"/>
  <c r="G24" i="3"/>
  <c r="G12" i="3"/>
  <c r="G10" i="3"/>
  <c r="G16" i="1"/>
  <c r="G2" i="1"/>
  <c r="G26" i="1"/>
  <c r="G24" i="1"/>
  <c r="G12" i="1"/>
  <c r="G10" i="1" l="1"/>
</calcChain>
</file>

<file path=xl/sharedStrings.xml><?xml version="1.0" encoding="utf-8"?>
<sst xmlns="http://schemas.openxmlformats.org/spreadsheetml/2006/main" count="346" uniqueCount="265">
  <si>
    <t>学校番号</t>
    <rPh sb="0" eb="4">
      <t>ガッコウバンゴウ</t>
    </rPh>
    <phoneticPr fontId="1"/>
  </si>
  <si>
    <t>学校名</t>
    <rPh sb="0" eb="3">
      <t>ガッコウメイ</t>
    </rPh>
    <phoneticPr fontId="1"/>
  </si>
  <si>
    <t>001</t>
  </si>
  <si>
    <t>新磯小学校</t>
    <rPh sb="0" eb="1">
      <t>アラ</t>
    </rPh>
    <rPh sb="1" eb="2">
      <t>イソ</t>
    </rPh>
    <rPh sb="2" eb="5">
      <t>ショウガッコウ</t>
    </rPh>
    <phoneticPr fontId="1"/>
  </si>
  <si>
    <t>002</t>
  </si>
  <si>
    <t>麻溝小学校</t>
  </si>
  <si>
    <t>003</t>
  </si>
  <si>
    <t>田名小学校</t>
    <rPh sb="0" eb="2">
      <t>タナ</t>
    </rPh>
    <rPh sb="2" eb="5">
      <t>ショウガッコウ</t>
    </rPh>
    <phoneticPr fontId="1"/>
  </si>
  <si>
    <t>004</t>
  </si>
  <si>
    <t>上溝小学校</t>
    <rPh sb="2" eb="3">
      <t>ショウ</t>
    </rPh>
    <rPh sb="3" eb="5">
      <t>ガッコウ</t>
    </rPh>
    <phoneticPr fontId="1"/>
  </si>
  <si>
    <t>005</t>
  </si>
  <si>
    <t>星が丘小学校</t>
    <rPh sb="0" eb="1">
      <t>ホシ</t>
    </rPh>
    <rPh sb="2" eb="3">
      <t>オカ</t>
    </rPh>
    <rPh sb="3" eb="4">
      <t>ショウ</t>
    </rPh>
    <rPh sb="4" eb="6">
      <t>ガッコウ</t>
    </rPh>
    <phoneticPr fontId="1"/>
  </si>
  <si>
    <t>006</t>
  </si>
  <si>
    <t>大沢小学校</t>
    <rPh sb="0" eb="2">
      <t>オオサワ</t>
    </rPh>
    <rPh sb="2" eb="5">
      <t>ショウガッコウ</t>
    </rPh>
    <phoneticPr fontId="2"/>
  </si>
  <si>
    <t>007</t>
  </si>
  <si>
    <t>旭小学校</t>
    <rPh sb="0" eb="1">
      <t>アサヒ</t>
    </rPh>
    <rPh sb="1" eb="4">
      <t>ショウガッコウ</t>
    </rPh>
    <phoneticPr fontId="2"/>
  </si>
  <si>
    <t>008</t>
  </si>
  <si>
    <t>向陽小学校</t>
    <rPh sb="0" eb="2">
      <t>コウヨウ</t>
    </rPh>
    <rPh sb="2" eb="5">
      <t>ショウガッコウ</t>
    </rPh>
    <phoneticPr fontId="2"/>
  </si>
  <si>
    <t>009</t>
  </si>
  <si>
    <t>相原小学校</t>
    <rPh sb="0" eb="2">
      <t>アイハラ</t>
    </rPh>
    <rPh sb="2" eb="5">
      <t>ショウガッコウ</t>
    </rPh>
    <phoneticPr fontId="1"/>
  </si>
  <si>
    <t>010</t>
  </si>
  <si>
    <t>大野小学校</t>
    <rPh sb="0" eb="2">
      <t>オオノ</t>
    </rPh>
    <rPh sb="2" eb="5">
      <t>ショウガッコウ</t>
    </rPh>
    <phoneticPr fontId="2"/>
  </si>
  <si>
    <t>011</t>
  </si>
  <si>
    <t>淵野辺小学校</t>
    <rPh sb="0" eb="3">
      <t>フチノベ</t>
    </rPh>
    <rPh sb="3" eb="6">
      <t>ショウガッコウ</t>
    </rPh>
    <phoneticPr fontId="2"/>
  </si>
  <si>
    <t>012</t>
  </si>
  <si>
    <t>南大野小学校</t>
  </si>
  <si>
    <t>013</t>
  </si>
  <si>
    <t>谷口台小学校</t>
    <rPh sb="0" eb="2">
      <t>ヤグチ</t>
    </rPh>
    <rPh sb="2" eb="3">
      <t>ダイ</t>
    </rPh>
    <rPh sb="3" eb="6">
      <t>ショウガッコウ</t>
    </rPh>
    <phoneticPr fontId="1"/>
  </si>
  <si>
    <t>014</t>
  </si>
  <si>
    <t>中央小学校</t>
    <rPh sb="0" eb="2">
      <t>チュウオウ</t>
    </rPh>
    <rPh sb="2" eb="5">
      <t>ショウガッコウ</t>
    </rPh>
    <phoneticPr fontId="1"/>
  </si>
  <si>
    <t>015</t>
  </si>
  <si>
    <t>清新小学校</t>
    <rPh sb="0" eb="2">
      <t>セイシン</t>
    </rPh>
    <rPh sb="2" eb="5">
      <t>ショウガッコウ</t>
    </rPh>
    <phoneticPr fontId="1"/>
  </si>
  <si>
    <t>016</t>
  </si>
  <si>
    <t>相模台小学校</t>
  </si>
  <si>
    <t>017</t>
  </si>
  <si>
    <t>東林小学校</t>
    <rPh sb="0" eb="1">
      <t>ヒガシ</t>
    </rPh>
    <rPh sb="1" eb="2">
      <t>リン</t>
    </rPh>
    <rPh sb="2" eb="5">
      <t>ショウガッコウ</t>
    </rPh>
    <phoneticPr fontId="2"/>
  </si>
  <si>
    <t>018</t>
  </si>
  <si>
    <t>相武台小学校</t>
  </si>
  <si>
    <t>019</t>
  </si>
  <si>
    <t>光が丘小学校</t>
    <rPh sb="4" eb="6">
      <t>ガッコウ</t>
    </rPh>
    <phoneticPr fontId="1"/>
  </si>
  <si>
    <t>020</t>
  </si>
  <si>
    <t>大沼小学校</t>
  </si>
  <si>
    <t>021</t>
  </si>
  <si>
    <t>共和小学校</t>
  </si>
  <si>
    <t>022</t>
  </si>
  <si>
    <t>桜台小学校</t>
  </si>
  <si>
    <t>023</t>
  </si>
  <si>
    <t>上鶴間小学校</t>
    <rPh sb="0" eb="3">
      <t>カミツルマ</t>
    </rPh>
    <rPh sb="3" eb="6">
      <t>ショウガッコウ</t>
    </rPh>
    <phoneticPr fontId="2"/>
  </si>
  <si>
    <t>024</t>
  </si>
  <si>
    <t>横山小学校</t>
  </si>
  <si>
    <t>025</t>
  </si>
  <si>
    <t>鶴の台小学校</t>
    <rPh sb="0" eb="1">
      <t>ツル</t>
    </rPh>
    <rPh sb="2" eb="3">
      <t>ダイ</t>
    </rPh>
    <rPh sb="3" eb="6">
      <t>ショウガッコウ</t>
    </rPh>
    <phoneticPr fontId="2"/>
  </si>
  <si>
    <t>026</t>
  </si>
  <si>
    <t>鹿島台小学校</t>
  </si>
  <si>
    <t>027</t>
  </si>
  <si>
    <t>緑台小学校</t>
  </si>
  <si>
    <t>028</t>
  </si>
  <si>
    <t>橋本小学校</t>
  </si>
  <si>
    <t>029</t>
  </si>
  <si>
    <t>大野台小学校</t>
    <rPh sb="0" eb="3">
      <t>オオノダイ</t>
    </rPh>
    <rPh sb="3" eb="6">
      <t>ショウガッコウ</t>
    </rPh>
    <phoneticPr fontId="2"/>
  </si>
  <si>
    <t>030</t>
  </si>
  <si>
    <t>並木小学校</t>
  </si>
  <si>
    <t>031</t>
  </si>
  <si>
    <t>作の口小学校</t>
    <rPh sb="0" eb="1">
      <t>サク</t>
    </rPh>
    <rPh sb="2" eb="3">
      <t>クチ</t>
    </rPh>
    <rPh sb="3" eb="6">
      <t>ショウガッコウ</t>
    </rPh>
    <phoneticPr fontId="2"/>
  </si>
  <si>
    <t>032</t>
  </si>
  <si>
    <t>大野北小学校</t>
    <rPh sb="4" eb="6">
      <t>ガッコウ</t>
    </rPh>
    <phoneticPr fontId="1"/>
  </si>
  <si>
    <t>033</t>
  </si>
  <si>
    <t>鶴園小学校</t>
    <rPh sb="3" eb="5">
      <t>ガッコウ</t>
    </rPh>
    <phoneticPr fontId="1"/>
  </si>
  <si>
    <t>034</t>
  </si>
  <si>
    <t>くぬぎ台小学校</t>
    <rPh sb="3" eb="4">
      <t>ダイ</t>
    </rPh>
    <rPh sb="4" eb="7">
      <t>ショウガッコウ</t>
    </rPh>
    <phoneticPr fontId="1"/>
  </si>
  <si>
    <t>035</t>
  </si>
  <si>
    <t>双葉小学校</t>
    <rPh sb="0" eb="2">
      <t>フタバ</t>
    </rPh>
    <rPh sb="2" eb="5">
      <t>ショウガッコウ</t>
    </rPh>
    <phoneticPr fontId="2"/>
  </si>
  <si>
    <t>037</t>
  </si>
  <si>
    <t>陽光台小学校</t>
    <rPh sb="0" eb="3">
      <t>ヨウコウダイ</t>
    </rPh>
    <rPh sb="3" eb="4">
      <t>ショウ</t>
    </rPh>
    <rPh sb="4" eb="6">
      <t>ガッコウ</t>
    </rPh>
    <phoneticPr fontId="1"/>
  </si>
  <si>
    <t>038</t>
  </si>
  <si>
    <t>若草小学校</t>
    <rPh sb="0" eb="2">
      <t>ワカクサ</t>
    </rPh>
    <rPh sb="2" eb="5">
      <t>ショウガッコウ</t>
    </rPh>
    <phoneticPr fontId="1"/>
  </si>
  <si>
    <t>039</t>
  </si>
  <si>
    <t>上溝南小学校</t>
    <rPh sb="0" eb="2">
      <t>カミミゾ</t>
    </rPh>
    <rPh sb="2" eb="3">
      <t>ミナミ</t>
    </rPh>
    <rPh sb="3" eb="4">
      <t>ショウ</t>
    </rPh>
    <rPh sb="4" eb="6">
      <t>ガッコウ</t>
    </rPh>
    <phoneticPr fontId="2"/>
  </si>
  <si>
    <t>040</t>
  </si>
  <si>
    <t>大島小学校</t>
  </si>
  <si>
    <t>041</t>
  </si>
  <si>
    <t>二本松小学校</t>
    <rPh sb="0" eb="3">
      <t>ニホンマツ</t>
    </rPh>
    <rPh sb="3" eb="6">
      <t>ショウガッコウ</t>
    </rPh>
    <phoneticPr fontId="2"/>
  </si>
  <si>
    <t>042</t>
  </si>
  <si>
    <t>田名北小学校</t>
    <rPh sb="4" eb="6">
      <t>ガッコウ</t>
    </rPh>
    <phoneticPr fontId="1"/>
  </si>
  <si>
    <t>043</t>
  </si>
  <si>
    <t>弥栄小学校</t>
  </si>
  <si>
    <t>045</t>
  </si>
  <si>
    <t>大野台中央小学校</t>
    <rPh sb="0" eb="3">
      <t>オオノダイ</t>
    </rPh>
    <rPh sb="3" eb="5">
      <t>チュウオウ</t>
    </rPh>
    <rPh sb="5" eb="8">
      <t>ショウガッコウ</t>
    </rPh>
    <phoneticPr fontId="1"/>
  </si>
  <si>
    <t>046</t>
  </si>
  <si>
    <t>宮上小学校</t>
  </si>
  <si>
    <t>047</t>
  </si>
  <si>
    <t>九沢小学校</t>
  </si>
  <si>
    <t>048</t>
  </si>
  <si>
    <t>谷口小学校</t>
    <rPh sb="0" eb="2">
      <t>ヤグチ</t>
    </rPh>
    <rPh sb="2" eb="5">
      <t>ショウガッコウ</t>
    </rPh>
    <phoneticPr fontId="2"/>
  </si>
  <si>
    <t>050</t>
  </si>
  <si>
    <t>淵野辺東小学校</t>
    <rPh sb="0" eb="3">
      <t>フチノベ</t>
    </rPh>
    <rPh sb="3" eb="4">
      <t>ヒガシ</t>
    </rPh>
    <rPh sb="4" eb="7">
      <t>ショウガッコウ</t>
    </rPh>
    <phoneticPr fontId="2"/>
  </si>
  <si>
    <t>051</t>
  </si>
  <si>
    <t>若松小学校</t>
  </si>
  <si>
    <t>052</t>
  </si>
  <si>
    <t>新宿小学校</t>
  </si>
  <si>
    <t>053</t>
  </si>
  <si>
    <t>当麻田小学校</t>
    <rPh sb="0" eb="2">
      <t>タイマ</t>
    </rPh>
    <rPh sb="2" eb="3">
      <t>タ</t>
    </rPh>
    <rPh sb="3" eb="6">
      <t>ショウガッコウ</t>
    </rPh>
    <phoneticPr fontId="1"/>
  </si>
  <si>
    <t>055</t>
  </si>
  <si>
    <t>夢の丘小学校</t>
    <rPh sb="0" eb="1">
      <t>ユメ</t>
    </rPh>
    <rPh sb="2" eb="3">
      <t>オカ</t>
    </rPh>
    <rPh sb="3" eb="4">
      <t>ショウ</t>
    </rPh>
    <rPh sb="4" eb="6">
      <t>ガッコウ</t>
    </rPh>
    <phoneticPr fontId="1"/>
  </si>
  <si>
    <t>056</t>
  </si>
  <si>
    <t>富士見小学校</t>
    <rPh sb="0" eb="3">
      <t>フジミ</t>
    </rPh>
    <rPh sb="3" eb="6">
      <t>ショウガッコウ</t>
    </rPh>
    <phoneticPr fontId="1"/>
  </si>
  <si>
    <t>057</t>
  </si>
  <si>
    <t>小山小学校</t>
    <rPh sb="0" eb="2">
      <t>オヤマ</t>
    </rPh>
    <rPh sb="2" eb="5">
      <t>ショウガッコウ</t>
    </rPh>
    <phoneticPr fontId="2"/>
  </si>
  <si>
    <t>058</t>
  </si>
  <si>
    <t>川尻小学校</t>
    <rPh sb="0" eb="2">
      <t>カワシリ</t>
    </rPh>
    <rPh sb="2" eb="5">
      <t>ショウガッコウ</t>
    </rPh>
    <phoneticPr fontId="1"/>
  </si>
  <si>
    <t>059</t>
  </si>
  <si>
    <t>湘南小学校</t>
    <rPh sb="0" eb="2">
      <t>ショウナン</t>
    </rPh>
    <rPh sb="2" eb="5">
      <t>ショウガッコウ</t>
    </rPh>
    <phoneticPr fontId="1"/>
  </si>
  <si>
    <t>060</t>
  </si>
  <si>
    <t>広陵小学校</t>
    <rPh sb="0" eb="2">
      <t>コウリョウ</t>
    </rPh>
    <rPh sb="2" eb="5">
      <t>ショウガッコウ</t>
    </rPh>
    <phoneticPr fontId="1"/>
  </si>
  <si>
    <t>061</t>
  </si>
  <si>
    <t>広田小学校</t>
    <rPh sb="0" eb="2">
      <t>ヒロタ</t>
    </rPh>
    <rPh sb="2" eb="5">
      <t>ショウガッコウ</t>
    </rPh>
    <phoneticPr fontId="1"/>
  </si>
  <si>
    <t>062</t>
  </si>
  <si>
    <t>中野小学校</t>
    <rPh sb="0" eb="2">
      <t>ナカノ</t>
    </rPh>
    <rPh sb="2" eb="5">
      <t>ショウガッコウ</t>
    </rPh>
    <phoneticPr fontId="1"/>
  </si>
  <si>
    <t>063</t>
  </si>
  <si>
    <t>根小屋小学校</t>
    <rPh sb="0" eb="1">
      <t>ネ</t>
    </rPh>
    <rPh sb="1" eb="3">
      <t>ゴヤ</t>
    </rPh>
    <rPh sb="3" eb="6">
      <t>ショウガッコウ</t>
    </rPh>
    <phoneticPr fontId="1"/>
  </si>
  <si>
    <t>064</t>
  </si>
  <si>
    <t>串川小学校</t>
    <rPh sb="0" eb="1">
      <t>クシ</t>
    </rPh>
    <rPh sb="1" eb="2">
      <t>カワ</t>
    </rPh>
    <rPh sb="2" eb="5">
      <t>ショウガッコウ</t>
    </rPh>
    <phoneticPr fontId="1"/>
  </si>
  <si>
    <t>065</t>
  </si>
  <si>
    <t>津久井中央小学校</t>
    <rPh sb="0" eb="3">
      <t>ツクイ</t>
    </rPh>
    <rPh sb="3" eb="5">
      <t>チュウオウ</t>
    </rPh>
    <rPh sb="5" eb="6">
      <t>ショウ</t>
    </rPh>
    <rPh sb="6" eb="8">
      <t>ガッコウ</t>
    </rPh>
    <phoneticPr fontId="1"/>
  </si>
  <si>
    <t>069</t>
  </si>
  <si>
    <t>桂北小学校</t>
    <rPh sb="0" eb="1">
      <t>ケイ</t>
    </rPh>
    <rPh sb="1" eb="2">
      <t>キタ</t>
    </rPh>
    <rPh sb="2" eb="5">
      <t>ショウガッコウ</t>
    </rPh>
    <phoneticPr fontId="1"/>
  </si>
  <si>
    <t>070</t>
  </si>
  <si>
    <t>千木良小学校</t>
    <rPh sb="0" eb="3">
      <t>チギラ</t>
    </rPh>
    <rPh sb="3" eb="6">
      <t>ショウガッコウ</t>
    </rPh>
    <phoneticPr fontId="1"/>
  </si>
  <si>
    <t>071</t>
  </si>
  <si>
    <t>内郷小学校</t>
    <rPh sb="0" eb="2">
      <t>ウチゴウ</t>
    </rPh>
    <rPh sb="2" eb="5">
      <t>ショウガッコウ</t>
    </rPh>
    <phoneticPr fontId="1"/>
  </si>
  <si>
    <t>072</t>
  </si>
  <si>
    <t>藤野北小学校</t>
  </si>
  <si>
    <t>075</t>
  </si>
  <si>
    <t>藤野小学校</t>
  </si>
  <si>
    <t>076</t>
  </si>
  <si>
    <t>藤野南小学校</t>
  </si>
  <si>
    <t>301</t>
  </si>
  <si>
    <t>青和学園</t>
    <rPh sb="0" eb="1">
      <t>アオ</t>
    </rPh>
    <rPh sb="1" eb="2">
      <t>ワ</t>
    </rPh>
    <rPh sb="2" eb="4">
      <t>ガクエン</t>
    </rPh>
    <phoneticPr fontId="1"/>
  </si>
  <si>
    <t>302</t>
  </si>
  <si>
    <t>鳥屋学園</t>
    <rPh sb="0" eb="2">
      <t>トヤ</t>
    </rPh>
    <rPh sb="2" eb="4">
      <t>ガクエン</t>
    </rPh>
    <phoneticPr fontId="1"/>
  </si>
  <si>
    <t>501</t>
  </si>
  <si>
    <t>相陽中学校</t>
    <rPh sb="0" eb="1">
      <t>ソウ</t>
    </rPh>
    <rPh sb="1" eb="2">
      <t>ヨウ</t>
    </rPh>
    <rPh sb="2" eb="5">
      <t>チュウガッコウ</t>
    </rPh>
    <phoneticPr fontId="1"/>
  </si>
  <si>
    <t>502</t>
  </si>
  <si>
    <t>上溝中学校</t>
    <rPh sb="0" eb="2">
      <t>カミミゾ</t>
    </rPh>
    <rPh sb="2" eb="5">
      <t>チュウガッコウ</t>
    </rPh>
    <phoneticPr fontId="1"/>
  </si>
  <si>
    <t>503</t>
  </si>
  <si>
    <t>田名中学校</t>
    <rPh sb="0" eb="2">
      <t>タナ</t>
    </rPh>
    <rPh sb="2" eb="5">
      <t>チュウガッコウ</t>
    </rPh>
    <phoneticPr fontId="1"/>
  </si>
  <si>
    <t>504</t>
  </si>
  <si>
    <t>大沢中学校</t>
    <rPh sb="0" eb="2">
      <t>オオサワ</t>
    </rPh>
    <rPh sb="2" eb="5">
      <t>チュウガッコウ</t>
    </rPh>
    <phoneticPr fontId="2"/>
  </si>
  <si>
    <t>505</t>
  </si>
  <si>
    <t>旭中学校</t>
    <rPh sb="0" eb="1">
      <t>アサヒ</t>
    </rPh>
    <rPh sb="1" eb="4">
      <t>チュウガッコウ</t>
    </rPh>
    <phoneticPr fontId="2"/>
  </si>
  <si>
    <t>506</t>
  </si>
  <si>
    <t>大野北中学校</t>
    <rPh sb="0" eb="2">
      <t>オオノ</t>
    </rPh>
    <rPh sb="2" eb="3">
      <t>キタ</t>
    </rPh>
    <rPh sb="3" eb="6">
      <t>チュウガッコウ</t>
    </rPh>
    <phoneticPr fontId="1"/>
  </si>
  <si>
    <t>507</t>
  </si>
  <si>
    <t>大野南中学校</t>
    <rPh sb="0" eb="2">
      <t>オオノ</t>
    </rPh>
    <rPh sb="2" eb="3">
      <t>ミナミ</t>
    </rPh>
    <rPh sb="3" eb="6">
      <t>チュウガッコウ</t>
    </rPh>
    <phoneticPr fontId="1"/>
  </si>
  <si>
    <t>508</t>
  </si>
  <si>
    <t>相模台中学校</t>
    <rPh sb="3" eb="6">
      <t>チュウガッコウ</t>
    </rPh>
    <phoneticPr fontId="1"/>
  </si>
  <si>
    <t>509</t>
  </si>
  <si>
    <t>清新中学校</t>
    <rPh sb="2" eb="5">
      <t>チュウガッコウ</t>
    </rPh>
    <phoneticPr fontId="1"/>
  </si>
  <si>
    <t>510</t>
  </si>
  <si>
    <t>上鶴間中学校</t>
  </si>
  <si>
    <t>511</t>
  </si>
  <si>
    <t>麻溝台中学校</t>
  </si>
  <si>
    <t>512</t>
  </si>
  <si>
    <t>共和中学校</t>
    <rPh sb="2" eb="5">
      <t>チュウガッコウ</t>
    </rPh>
    <phoneticPr fontId="1"/>
  </si>
  <si>
    <t>513</t>
  </si>
  <si>
    <t>緑が丘中学校</t>
    <rPh sb="0" eb="1">
      <t>ミドリ</t>
    </rPh>
    <rPh sb="2" eb="3">
      <t>オカ</t>
    </rPh>
    <rPh sb="3" eb="6">
      <t>チュウガッコウ</t>
    </rPh>
    <phoneticPr fontId="1"/>
  </si>
  <si>
    <t>514</t>
  </si>
  <si>
    <t>大野台中学校</t>
    <rPh sb="0" eb="3">
      <t>オオノダイ</t>
    </rPh>
    <rPh sb="3" eb="6">
      <t>チュウガッコウ</t>
    </rPh>
    <phoneticPr fontId="1"/>
  </si>
  <si>
    <t>515</t>
  </si>
  <si>
    <t>相武台中学校</t>
    <rPh sb="3" eb="4">
      <t>チュウ</t>
    </rPh>
    <phoneticPr fontId="1"/>
  </si>
  <si>
    <t>516</t>
  </si>
  <si>
    <t>谷口中学校</t>
    <rPh sb="0" eb="2">
      <t>ヤグチ</t>
    </rPh>
    <rPh sb="2" eb="5">
      <t>チュウガッコウ</t>
    </rPh>
    <phoneticPr fontId="1"/>
  </si>
  <si>
    <t>517</t>
  </si>
  <si>
    <t>中央中学校</t>
    <rPh sb="0" eb="2">
      <t>チュウオウ</t>
    </rPh>
    <rPh sb="2" eb="5">
      <t>チュウガッコウ</t>
    </rPh>
    <phoneticPr fontId="1"/>
  </si>
  <si>
    <t>518</t>
  </si>
  <si>
    <t>新町中学校</t>
    <rPh sb="0" eb="2">
      <t>シンマチ</t>
    </rPh>
    <rPh sb="2" eb="5">
      <t>チュウガッコウ</t>
    </rPh>
    <phoneticPr fontId="1"/>
  </si>
  <si>
    <t>519</t>
  </si>
  <si>
    <t>弥栄中学校</t>
    <rPh sb="0" eb="1">
      <t>ヤ</t>
    </rPh>
    <rPh sb="1" eb="2">
      <t>エイ</t>
    </rPh>
    <rPh sb="2" eb="5">
      <t>チュウガッコウ</t>
    </rPh>
    <phoneticPr fontId="1"/>
  </si>
  <si>
    <t>520</t>
  </si>
  <si>
    <t>相原中学校</t>
  </si>
  <si>
    <t>521</t>
  </si>
  <si>
    <t>上溝南中学校</t>
    <rPh sb="2" eb="3">
      <t>ミナミ</t>
    </rPh>
    <rPh sb="3" eb="6">
      <t>チュウガッコウ</t>
    </rPh>
    <phoneticPr fontId="1"/>
  </si>
  <si>
    <t>522</t>
  </si>
  <si>
    <t>小山中学校</t>
  </si>
  <si>
    <t>523</t>
  </si>
  <si>
    <t>若草中学校</t>
    <rPh sb="0" eb="2">
      <t>ワカクサ</t>
    </rPh>
    <rPh sb="2" eb="5">
      <t>チュウガッコウ</t>
    </rPh>
    <phoneticPr fontId="1"/>
  </si>
  <si>
    <t>524</t>
  </si>
  <si>
    <t>由野台中学校</t>
  </si>
  <si>
    <t>525</t>
  </si>
  <si>
    <t>内出中学校</t>
  </si>
  <si>
    <t>526</t>
  </si>
  <si>
    <t>鵜野森中学校</t>
    <rPh sb="0" eb="1">
      <t>ウ</t>
    </rPh>
    <rPh sb="1" eb="2">
      <t>ノ</t>
    </rPh>
    <rPh sb="2" eb="3">
      <t>モリ</t>
    </rPh>
    <rPh sb="3" eb="4">
      <t>チュウ</t>
    </rPh>
    <rPh sb="4" eb="6">
      <t>ガッコウ</t>
    </rPh>
    <phoneticPr fontId="1"/>
  </si>
  <si>
    <t>527</t>
  </si>
  <si>
    <t>東林中学校</t>
    <rPh sb="0" eb="1">
      <t>トウ</t>
    </rPh>
    <rPh sb="1" eb="2">
      <t>リン</t>
    </rPh>
    <rPh sb="2" eb="5">
      <t>チュウガッコウ</t>
    </rPh>
    <phoneticPr fontId="1"/>
  </si>
  <si>
    <t>528</t>
  </si>
  <si>
    <t>相模丘中学校</t>
    <rPh sb="0" eb="2">
      <t>サガミ</t>
    </rPh>
    <rPh sb="2" eb="3">
      <t>オカ</t>
    </rPh>
    <rPh sb="3" eb="4">
      <t>チュウ</t>
    </rPh>
    <rPh sb="4" eb="6">
      <t>ガッコウ</t>
    </rPh>
    <phoneticPr fontId="1"/>
  </si>
  <si>
    <t>529</t>
  </si>
  <si>
    <t>中沢中学校</t>
    <rPh sb="0" eb="2">
      <t>ナカザワ</t>
    </rPh>
    <rPh sb="2" eb="3">
      <t>チュウ</t>
    </rPh>
    <rPh sb="3" eb="5">
      <t>ガッコウ</t>
    </rPh>
    <phoneticPr fontId="1"/>
  </si>
  <si>
    <t>530</t>
  </si>
  <si>
    <t>中野中学校</t>
    <rPh sb="0" eb="2">
      <t>ナカノ</t>
    </rPh>
    <rPh sb="2" eb="5">
      <t>チュウガッコウ</t>
    </rPh>
    <phoneticPr fontId="1"/>
  </si>
  <si>
    <t>531</t>
  </si>
  <si>
    <t>串川中学校</t>
    <rPh sb="0" eb="1">
      <t>クシ</t>
    </rPh>
    <rPh sb="1" eb="2">
      <t>カワ</t>
    </rPh>
    <rPh sb="2" eb="5">
      <t>チュウガッコウ</t>
    </rPh>
    <phoneticPr fontId="1"/>
  </si>
  <si>
    <t>535</t>
  </si>
  <si>
    <t>北相中学校</t>
    <rPh sb="0" eb="1">
      <t>ホク</t>
    </rPh>
    <rPh sb="1" eb="2">
      <t>ソウ</t>
    </rPh>
    <rPh sb="2" eb="5">
      <t>チュウガッコウ</t>
    </rPh>
    <phoneticPr fontId="2"/>
  </si>
  <si>
    <t>536</t>
  </si>
  <si>
    <t>内郷中学校</t>
    <rPh sb="0" eb="2">
      <t>ウチゴウ</t>
    </rPh>
    <rPh sb="2" eb="5">
      <t>チュウガッコウ</t>
    </rPh>
    <phoneticPr fontId="1"/>
  </si>
  <si>
    <t>537</t>
  </si>
  <si>
    <t>藤野中学校</t>
    <rPh sb="0" eb="2">
      <t>フジノ</t>
    </rPh>
    <rPh sb="2" eb="5">
      <t>チュウガッコウ</t>
    </rPh>
    <phoneticPr fontId="1"/>
  </si>
  <si>
    <t>581</t>
  </si>
  <si>
    <t>大野南中学校分校</t>
  </si>
  <si>
    <t>小１</t>
    <rPh sb="0" eb="1">
      <t>ショウ</t>
    </rPh>
    <phoneticPr fontId="1"/>
  </si>
  <si>
    <t>小２</t>
    <rPh sb="0" eb="1">
      <t>ショウ</t>
    </rPh>
    <phoneticPr fontId="1"/>
  </si>
  <si>
    <t>小３</t>
    <rPh sb="0" eb="1">
      <t>ショウ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</si>
  <si>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</si>
  <si>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</si>
  <si>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</si>
  <si>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</si>
  <si>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</si>
  <si>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</si>
  <si>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学年など</t>
    <rPh sb="0" eb="2">
      <t>ガクネン</t>
    </rPh>
    <phoneticPr fontId="1"/>
  </si>
  <si>
    <t>作品数</t>
    <rPh sb="0" eb="3">
      <t>サクヒンスウ</t>
    </rPh>
    <phoneticPr fontId="1"/>
  </si>
  <si>
    <t>自動入力</t>
    <rPh sb="0" eb="4">
      <t>ジドウニュウリョク</t>
    </rPh>
    <phoneticPr fontId="1"/>
  </si>
  <si>
    <t>プルダウン
から選択</t>
    <rPh sb="8" eb="10">
      <t>センタク</t>
    </rPh>
    <phoneticPr fontId="3"/>
  </si>
  <si>
    <t>応募者数総括表</t>
    <rPh sb="0" eb="3">
      <t>オウボシャ</t>
    </rPh>
    <rPh sb="3" eb="4">
      <t>スウ</t>
    </rPh>
    <rPh sb="4" eb="7">
      <t>ソウカツヒョウ</t>
    </rPh>
    <phoneticPr fontId="1"/>
  </si>
  <si>
    <t>提出先</t>
    <rPh sb="0" eb="3">
      <t>テイシュツサキ</t>
    </rPh>
    <phoneticPr fontId="1"/>
  </si>
  <si>
    <t>作文</t>
    <rPh sb="0" eb="2">
      <t>サクブン</t>
    </rPh>
    <phoneticPr fontId="1"/>
  </si>
  <si>
    <t>書道</t>
    <rPh sb="0" eb="2">
      <t>ショドウ</t>
    </rPh>
    <phoneticPr fontId="1"/>
  </si>
  <si>
    <t>プルダウンから選択</t>
    <rPh sb="7" eb="9">
      <t>センタク</t>
    </rPh>
    <phoneticPr fontId="1"/>
  </si>
  <si>
    <t>標語</t>
    <rPh sb="0" eb="2">
      <t>ヒョウゴ</t>
    </rPh>
    <phoneticPr fontId="1"/>
  </si>
  <si>
    <t>コンクール名</t>
    <rPh sb="5" eb="6">
      <t>メイ</t>
    </rPh>
    <phoneticPr fontId="1"/>
  </si>
  <si>
    <t>担当</t>
    <rPh sb="0" eb="2">
      <t>タントウ</t>
    </rPh>
    <phoneticPr fontId="1"/>
  </si>
  <si>
    <t>発送元</t>
    <rPh sb="0" eb="3">
      <t>ハッソウモト</t>
    </rPh>
    <phoneticPr fontId="1"/>
  </si>
  <si>
    <t>提出物</t>
    <rPh sb="0" eb="3">
      <t>テイシュツブツ</t>
    </rPh>
    <phoneticPr fontId="1"/>
  </si>
  <si>
    <t>合計送付数</t>
    <rPh sb="0" eb="2">
      <t>ゴウケイ</t>
    </rPh>
    <rPh sb="2" eb="5">
      <t>ソウフスウ</t>
    </rPh>
    <phoneticPr fontId="1"/>
  </si>
  <si>
    <t>備考</t>
    <rPh sb="0" eb="2">
      <t>ビコウ</t>
    </rPh>
    <phoneticPr fontId="1"/>
  </si>
  <si>
    <t>提出日</t>
    <rPh sb="0" eb="3">
      <t>テイシュツビ</t>
    </rPh>
    <phoneticPr fontId="1"/>
  </si>
  <si>
    <t>美化ポスター・美化標語コンクール</t>
    <rPh sb="0" eb="2">
      <t>ビカ</t>
    </rPh>
    <rPh sb="7" eb="9">
      <t>ビカ</t>
    </rPh>
    <rPh sb="9" eb="11">
      <t>ヒョウゴ</t>
    </rPh>
    <phoneticPr fontId="1"/>
  </si>
  <si>
    <t>「心の輪を広げる体験作文」及び「障害者週刊のポスター」</t>
    <rPh sb="1" eb="2">
      <t>ココロ</t>
    </rPh>
    <rPh sb="3" eb="4">
      <t>ワ</t>
    </rPh>
    <rPh sb="5" eb="6">
      <t>ヒロ</t>
    </rPh>
    <rPh sb="8" eb="10">
      <t>タイケン</t>
    </rPh>
    <rPh sb="10" eb="12">
      <t>サクブン</t>
    </rPh>
    <rPh sb="13" eb="14">
      <t>オヨ</t>
    </rPh>
    <rPh sb="16" eb="18">
      <t>ショウガイ</t>
    </rPh>
    <rPh sb="18" eb="19">
      <t>シャ</t>
    </rPh>
    <rPh sb="19" eb="21">
      <t>シュウカン</t>
    </rPh>
    <phoneticPr fontId="1"/>
  </si>
  <si>
    <t>安全・安心まちづくり標語・ポスター募集</t>
    <rPh sb="0" eb="2">
      <t>アンゼン</t>
    </rPh>
    <rPh sb="3" eb="5">
      <t>アンシン</t>
    </rPh>
    <rPh sb="10" eb="12">
      <t>ヒョウゴ</t>
    </rPh>
    <rPh sb="17" eb="19">
      <t>ボシュウ</t>
    </rPh>
    <phoneticPr fontId="1"/>
  </si>
  <si>
    <t>福祉ポスター・福祉標語・福祉作文</t>
    <rPh sb="0" eb="2">
      <t>フクシ</t>
    </rPh>
    <rPh sb="7" eb="9">
      <t>フクシ</t>
    </rPh>
    <rPh sb="9" eb="11">
      <t>ヒョウゴ</t>
    </rPh>
    <rPh sb="12" eb="14">
      <t>フクシ</t>
    </rPh>
    <rPh sb="14" eb="16">
      <t>サクブン</t>
    </rPh>
    <phoneticPr fontId="1"/>
  </si>
  <si>
    <t>相模原市明るい選挙啓発ポスターコンクール</t>
    <rPh sb="0" eb="4">
      <t>サガミハラシ</t>
    </rPh>
    <rPh sb="4" eb="5">
      <t>アカ</t>
    </rPh>
    <rPh sb="7" eb="9">
      <t>センキョ</t>
    </rPh>
    <rPh sb="9" eb="11">
      <t>ケイハツ</t>
    </rPh>
    <phoneticPr fontId="1"/>
  </si>
  <si>
    <t>平和ポスターコンテスト</t>
    <rPh sb="0" eb="2">
      <t>ヘイワ</t>
    </rPh>
    <phoneticPr fontId="1"/>
  </si>
  <si>
    <t>神奈川県統計グラフコンクール</t>
    <rPh sb="0" eb="4">
      <t>カナガワケン</t>
    </rPh>
    <rPh sb="4" eb="6">
      <t>トウケイ</t>
    </rPh>
    <phoneticPr fontId="1"/>
  </si>
  <si>
    <t>資源循環推進課</t>
    <rPh sb="0" eb="6">
      <t>シゲンジュンカンスイシン</t>
    </rPh>
    <rPh sb="6" eb="7">
      <t>カ</t>
    </rPh>
    <phoneticPr fontId="1"/>
  </si>
  <si>
    <t>高齢・障害者福祉課</t>
    <phoneticPr fontId="1"/>
  </si>
  <si>
    <t>交通地域安全課</t>
    <rPh sb="0" eb="4">
      <t>コウツウチイキ</t>
    </rPh>
    <rPh sb="4" eb="6">
      <t>アンゼン</t>
    </rPh>
    <rPh sb="6" eb="7">
      <t>カ</t>
    </rPh>
    <phoneticPr fontId="1"/>
  </si>
  <si>
    <t>地域包括ケア推進課</t>
    <phoneticPr fontId="1"/>
  </si>
  <si>
    <t>選挙課</t>
    <phoneticPr fontId="1"/>
  </si>
  <si>
    <t>国際課</t>
    <phoneticPr fontId="1"/>
  </si>
  <si>
    <t>【小４のみ】下水道作品コンクール</t>
    <rPh sb="1" eb="2">
      <t>ショウ</t>
    </rPh>
    <rPh sb="6" eb="9">
      <t>ゲスイドウ</t>
    </rPh>
    <rPh sb="9" eb="11">
      <t>サクヒン</t>
    </rPh>
    <phoneticPr fontId="1"/>
  </si>
  <si>
    <t>下水道経営課</t>
    <rPh sb="0" eb="3">
      <t>ゲスイドウ</t>
    </rPh>
    <rPh sb="3" eb="5">
      <t>ケイエイ</t>
    </rPh>
    <rPh sb="5" eb="6">
      <t>カ</t>
    </rPh>
    <phoneticPr fontId="1"/>
  </si>
  <si>
    <t>絵画・ポスター</t>
    <rPh sb="0" eb="2">
      <t>カイガ</t>
    </rPh>
    <phoneticPr fontId="1"/>
  </si>
  <si>
    <t>統計グラフ</t>
    <rPh sb="0" eb="2">
      <t>トウケイ</t>
    </rPh>
    <phoneticPr fontId="1"/>
  </si>
  <si>
    <t>〇〇　〇〇</t>
    <phoneticPr fontId="3"/>
  </si>
  <si>
    <t>働方　進</t>
    <rPh sb="0" eb="1">
      <t>ハタラ</t>
    </rPh>
    <rPh sb="1" eb="2">
      <t>カタ</t>
    </rPh>
    <rPh sb="3" eb="4">
      <t>ススム</t>
    </rPh>
    <phoneticPr fontId="3"/>
  </si>
  <si>
    <t>マーケティング課</t>
    <rPh sb="7" eb="8">
      <t>カ</t>
    </rPh>
    <phoneticPr fontId="1"/>
  </si>
  <si>
    <t>防火ポスターコンクール</t>
    <rPh sb="0" eb="2">
      <t>ボウカ</t>
    </rPh>
    <phoneticPr fontId="1"/>
  </si>
  <si>
    <t>（公社）防災協会</t>
    <rPh sb="1" eb="3">
      <t>コウシャ</t>
    </rPh>
    <rPh sb="4" eb="8">
      <t>ボウサイキョウカイ</t>
    </rPh>
    <phoneticPr fontId="1"/>
  </si>
  <si>
    <t>応募者総括表（学校とりまとめ用）</t>
    <rPh sb="0" eb="3">
      <t>オウボシャ</t>
    </rPh>
    <rPh sb="3" eb="5">
      <t>ソウカツ</t>
    </rPh>
    <rPh sb="5" eb="6">
      <t>ヒョウ</t>
    </rPh>
    <rPh sb="7" eb="9">
      <t>ガッコウ</t>
    </rPh>
    <rPh sb="14" eb="15">
      <t>ヨウ</t>
    </rPh>
    <phoneticPr fontId="1"/>
  </si>
  <si>
    <t>かながわ学校給食夢コンテスト</t>
    <rPh sb="4" eb="6">
      <t>ガッコウ</t>
    </rPh>
    <rPh sb="6" eb="8">
      <t>キュウショク</t>
    </rPh>
    <rPh sb="8" eb="9">
      <t>ユメ</t>
    </rPh>
    <phoneticPr fontId="1"/>
  </si>
  <si>
    <t>（名称未確定）リニア降りたい駅プロジェクトコンクール</t>
    <rPh sb="1" eb="3">
      <t>メイショウ</t>
    </rPh>
    <rPh sb="3" eb="6">
      <t>ミカクテイ</t>
    </rPh>
    <rPh sb="10" eb="11">
      <t>オ</t>
    </rPh>
    <rPh sb="14" eb="15">
      <t>エキ</t>
    </rPh>
    <phoneticPr fontId="1"/>
  </si>
  <si>
    <t>創業支援・企業誘致推進課</t>
    <phoneticPr fontId="1"/>
  </si>
  <si>
    <t>学校給食課</t>
    <rPh sb="0" eb="2">
      <t>ガッコウ</t>
    </rPh>
    <rPh sb="2" eb="4">
      <t>キュウショク</t>
    </rPh>
    <rPh sb="4" eb="5">
      <t>カ</t>
    </rPh>
    <phoneticPr fontId="1"/>
  </si>
  <si>
    <t>アイデア</t>
    <phoneticPr fontId="1"/>
  </si>
  <si>
    <t>その他</t>
    <rPh sb="2" eb="3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</si>
</sst>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4" fillId="2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vertical="top"/>
    </xf>
    <xf numFmtId="0" fontId="6" fillId="0" borderId="0" xfId="0" applyFont="1" applyAlignment="1">
      <alignment horizontal="left" vertical="top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0" fontId="5" fillId="0" borderId="0" xfId="0" applyFont="1" applyAlignment="1">
      <alignment vertical="top" wrapText="1" shrinkToFit="1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shrinkToFit="1"/>
    </xf>
    <xf numFmtId="0" fontId="8" fillId="4" borderId="2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49" fontId="7" fillId="3" borderId="5" xfId="0" applyNumberFormat="1" applyFont="1" applyFill="1" applyBorder="1" applyAlignment="1">
      <alignment horizontal="center" shrinkToFit="1"/>
    </xf>
    <xf numFmtId="0" fontId="5" fillId="3" borderId="0" xfId="0" applyFont="1" applyFill="1" applyAlignment="1">
      <alignment horizontal="center" vertical="center" shrinkToFit="1"/>
    </xf>
    <xf numFmtId="57" fontId="5" fillId="3" borderId="0" xfId="0" applyNumberFormat="1" applyFont="1" applyFill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2" xfId="0" applyFont="1" applyBorder="1"/>
    <xf numFmtId="0" fontId="5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5" fillId="3" borderId="11" xfId="0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</xdr:row>
      <xdr:rowOff>254001</xdr:rowOff>
    </xdr:from>
    <xdr:to>
      <xdr:col>16</xdr:col>
      <xdr:colOff>111125</xdr:colOff>
      <xdr:row>13</xdr:row>
      <xdr:rowOff>79376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DE5472-AD3B-9979-072C-5CA838A5958D}"/>
            </a:ext>
          </a:extLst>
        </xdr:cNvPr>
        <xdr:cNvSpPr txBox="1"/>
      </xdr:nvSpPr>
      <xdr:spPr>
        <a:xfrm>
          <a:off x="7334250" y="666751"/>
          <a:ext cx="5969000" cy="447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クリーム色セルに選択・入力してください。</a:t>
          </a:r>
          <a:endParaRPr kumimoji="1" lang="en-US" altLang="ja-JP" sz="2000"/>
        </a:p>
        <a:p>
          <a:r>
            <a:rPr kumimoji="1" lang="ja-JP" altLang="en-US" sz="2000"/>
            <a:t>①提出日</a:t>
          </a:r>
          <a:endParaRPr kumimoji="1" lang="en-US" altLang="ja-JP" sz="2000"/>
        </a:p>
        <a:p>
          <a:r>
            <a:rPr kumimoji="1" lang="ja-JP" altLang="en-US" sz="2000"/>
            <a:t>②コンクール名選択</a:t>
          </a:r>
          <a:endParaRPr kumimoji="1" lang="en-US" altLang="ja-JP" sz="2000"/>
        </a:p>
        <a:p>
          <a:r>
            <a:rPr kumimoji="1" lang="ja-JP" altLang="en-US" sz="2000"/>
            <a:t>（選択ができないコンクールの学校取りまとめ用貼付表については、各コンクールの募集要項に従ってください。）</a:t>
          </a:r>
          <a:endParaRPr kumimoji="1" lang="en-US" altLang="ja-JP" sz="2000"/>
        </a:p>
        <a:p>
          <a:r>
            <a:rPr kumimoji="1" lang="ja-JP" altLang="en-US" sz="2000"/>
            <a:t>③提出物の種類</a:t>
          </a:r>
          <a:endParaRPr kumimoji="1" lang="en-US" altLang="ja-JP" sz="2000"/>
        </a:p>
        <a:p>
          <a:r>
            <a:rPr kumimoji="1" lang="ja-JP" altLang="en-US" sz="2000"/>
            <a:t>④学校番号</a:t>
          </a:r>
          <a:endParaRPr kumimoji="1" lang="en-US" altLang="ja-JP" sz="2000"/>
        </a:p>
        <a:p>
          <a:r>
            <a:rPr kumimoji="1" lang="ja-JP" altLang="en-US" sz="2000"/>
            <a:t>⑤担当者名</a:t>
          </a:r>
          <a:endParaRPr kumimoji="1" lang="en-US" altLang="ja-JP" sz="2000"/>
        </a:p>
        <a:p>
          <a:r>
            <a:rPr kumimoji="1" lang="ja-JP" altLang="en-US" sz="2000"/>
            <a:t>⑥提出作品数（内訳）</a:t>
          </a:r>
          <a:endParaRPr kumimoji="1" lang="en-US" altLang="ja-JP" sz="2000"/>
        </a:p>
        <a:p>
          <a:endParaRPr kumimoji="1" lang="en-US" altLang="ja-JP" sz="2000"/>
        </a:p>
        <a:p>
          <a:endParaRPr kumimoji="1" lang="ja-JP" altLang="en-US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4C7F8-E46D-43E6-8EC2-992471ED3134}">
  <sheetPr>
    <tabColor theme="9" tint="0.39997558519241921"/>
  </sheetPr>
  <dimension ref="A1:G27"/>
  <sheetViews>
    <sheetView tabSelected="1" view="pageBreakPreview" zoomScale="60" zoomScaleNormal="70" workbookViewId="0">
      <selection activeCell="M5" sqref="M5"/>
    </sheetView>
  </sheetViews>
  <sheetFormatPr defaultColWidth="9" defaultRowHeight="12.6"/>
  <cols>
    <col min="1" max="1" width="9" style="4"/>
    <col min="2" max="2" width="24.09765625" style="4" bestFit="1" customWidth="1"/>
    <col min="3" max="3" width="1.09765625" style="4" customWidth="1"/>
    <col min="4" max="4" width="27" style="4" customWidth="1"/>
    <col min="5" max="5" width="5" style="4" customWidth="1"/>
    <col min="6" max="6" width="9" style="4"/>
    <col min="7" max="7" width="17.19921875" style="4" bestFit="1" customWidth="1"/>
    <col min="8" max="16384" width="9" style="4"/>
  </cols>
  <sheetData>
    <row r="1" spans="1:7" ht="33" customHeight="1">
      <c r="A1" s="3" t="s">
        <v>258</v>
      </c>
      <c r="C1" s="10"/>
      <c r="D1" s="11"/>
      <c r="E1" s="11"/>
      <c r="F1" s="9" t="s">
        <v>235</v>
      </c>
      <c r="G1" s="25">
        <v>46266</v>
      </c>
    </row>
    <row r="2" spans="1:7" ht="21.75" customHeight="1">
      <c r="A2" s="14" t="s">
        <v>229</v>
      </c>
      <c r="B2" s="21" t="s">
        <v>239</v>
      </c>
      <c r="F2" s="9" t="s">
        <v>224</v>
      </c>
      <c r="G2" s="22" t="str">
        <f>VLOOKUP(B2,list!G1:H12,2,FALSE)</f>
        <v>地域包括ケア推進課</v>
      </c>
    </row>
    <row r="3" spans="1:7" s="8" customFormat="1" ht="19.5" customHeight="1" thickBot="1">
      <c r="A3" s="6" t="s">
        <v>219</v>
      </c>
      <c r="B3" s="28" t="s">
        <v>220</v>
      </c>
      <c r="C3" s="7"/>
      <c r="D3" s="18" t="s">
        <v>234</v>
      </c>
      <c r="F3" s="9" t="s">
        <v>232</v>
      </c>
      <c r="G3" s="24" t="s">
        <v>227</v>
      </c>
    </row>
    <row r="4" spans="1:7" ht="33" customHeight="1">
      <c r="A4" s="26" t="s">
        <v>210</v>
      </c>
      <c r="B4" s="33"/>
      <c r="C4" s="27"/>
      <c r="D4" s="19"/>
    </row>
    <row r="5" spans="1:7" ht="33" customHeight="1">
      <c r="A5" s="26" t="s">
        <v>211</v>
      </c>
      <c r="B5" s="31"/>
      <c r="C5" s="27"/>
      <c r="D5" s="19"/>
    </row>
    <row r="6" spans="1:7" ht="33" customHeight="1">
      <c r="A6" s="26" t="s">
        <v>212</v>
      </c>
      <c r="B6" s="31"/>
      <c r="C6" s="27"/>
      <c r="D6" s="19"/>
    </row>
    <row r="7" spans="1:7" ht="33" customHeight="1">
      <c r="A7" s="26" t="s">
        <v>213</v>
      </c>
      <c r="B7" s="31"/>
      <c r="C7" s="27"/>
      <c r="D7" s="19"/>
      <c r="F7" s="12"/>
      <c r="G7" s="12"/>
    </row>
    <row r="8" spans="1:7" ht="33" customHeight="1">
      <c r="A8" s="26" t="s">
        <v>214</v>
      </c>
      <c r="B8" s="31"/>
      <c r="C8" s="27"/>
      <c r="D8" s="19"/>
      <c r="F8" s="12" t="s">
        <v>231</v>
      </c>
      <c r="G8" s="20"/>
    </row>
    <row r="9" spans="1:7" ht="33" customHeight="1">
      <c r="A9" s="26" t="s">
        <v>215</v>
      </c>
      <c r="B9" s="31"/>
      <c r="C9" s="27"/>
      <c r="D9" s="19"/>
      <c r="F9" s="13" t="s">
        <v>0</v>
      </c>
      <c r="G9" s="23" t="s">
        <v>222</v>
      </c>
    </row>
    <row r="10" spans="1:7" ht="33" customHeight="1">
      <c r="A10" s="26" t="s">
        <v>216</v>
      </c>
      <c r="B10" s="31"/>
      <c r="C10" s="27"/>
      <c r="D10" s="19"/>
      <c r="F10" s="12" t="s">
        <v>1</v>
      </c>
      <c r="G10" s="17" t="str">
        <f>IFERROR(VLOOKUP(G9, list!A:B, 2, FALSE), "")</f>
        <v>自動入力</v>
      </c>
    </row>
    <row r="11" spans="1:7" ht="33" customHeight="1">
      <c r="A11" s="26" t="s">
        <v>217</v>
      </c>
      <c r="B11" s="31"/>
      <c r="C11" s="27"/>
      <c r="D11" s="19"/>
      <c r="F11" s="5" t="s">
        <v>230</v>
      </c>
      <c r="G11" s="23" t="s">
        <v>253</v>
      </c>
    </row>
    <row r="12" spans="1:7" ht="33" customHeight="1" thickBot="1">
      <c r="A12" s="26" t="s">
        <v>218</v>
      </c>
      <c r="B12" s="32"/>
      <c r="C12" s="27"/>
      <c r="D12" s="19"/>
      <c r="F12" s="15" t="s">
        <v>233</v>
      </c>
      <c r="G12" s="16">
        <f>SUM(B4:B12)</f>
        <v>0</v>
      </c>
    </row>
    <row r="13" spans="1:7" ht="33" customHeight="1"/>
    <row r="14" spans="1:7" ht="33" customHeight="1"/>
    <row r="15" spans="1:7" ht="33" customHeight="1">
      <c r="A15" s="3" t="s">
        <v>258</v>
      </c>
      <c r="C15" s="10"/>
      <c r="D15" s="11"/>
      <c r="E15" s="11"/>
      <c r="F15" s="9" t="s">
        <v>235</v>
      </c>
      <c r="G15" s="25">
        <v>46266</v>
      </c>
    </row>
    <row r="16" spans="1:7" ht="21" customHeight="1">
      <c r="A16" s="14" t="s">
        <v>229</v>
      </c>
      <c r="B16" s="21" t="s">
        <v>239</v>
      </c>
      <c r="F16" s="9" t="s">
        <v>224</v>
      </c>
      <c r="G16" s="22" t="str">
        <f>VLOOKUP(B16,list!G1:H12,2,FALSE)</f>
        <v>地域包括ケア推進課</v>
      </c>
    </row>
    <row r="17" spans="1:7" s="8" customFormat="1" ht="18.75" customHeight="1" thickBot="1">
      <c r="A17" s="6" t="s">
        <v>219</v>
      </c>
      <c r="B17" s="28" t="s">
        <v>220</v>
      </c>
      <c r="C17" s="7"/>
      <c r="D17" s="18" t="s">
        <v>234</v>
      </c>
      <c r="F17" s="9" t="s">
        <v>232</v>
      </c>
      <c r="G17" s="24" t="s">
        <v>227</v>
      </c>
    </row>
    <row r="18" spans="1:7" ht="32.25" customHeight="1">
      <c r="A18" s="26" t="s">
        <v>210</v>
      </c>
      <c r="B18" s="35"/>
      <c r="C18" s="27"/>
      <c r="D18" s="19"/>
    </row>
    <row r="19" spans="1:7" ht="32.25" customHeight="1">
      <c r="A19" s="26" t="s">
        <v>211</v>
      </c>
      <c r="B19" s="31"/>
      <c r="C19" s="27"/>
      <c r="D19" s="19"/>
    </row>
    <row r="20" spans="1:7" ht="32.25" customHeight="1">
      <c r="A20" s="26" t="s">
        <v>212</v>
      </c>
      <c r="B20" s="31"/>
      <c r="C20" s="27"/>
      <c r="D20" s="19"/>
    </row>
    <row r="21" spans="1:7" ht="32.25" customHeight="1">
      <c r="A21" s="26" t="s">
        <v>213</v>
      </c>
      <c r="B21" s="31"/>
      <c r="C21" s="27"/>
      <c r="D21" s="19"/>
      <c r="F21" s="12"/>
      <c r="G21" s="12"/>
    </row>
    <row r="22" spans="1:7" ht="32.25" customHeight="1">
      <c r="A22" s="26" t="s">
        <v>214</v>
      </c>
      <c r="B22" s="31"/>
      <c r="C22" s="27"/>
      <c r="D22" s="19"/>
      <c r="F22" s="12" t="s">
        <v>231</v>
      </c>
      <c r="G22" s="20"/>
    </row>
    <row r="23" spans="1:7" ht="32.25" customHeight="1">
      <c r="A23" s="26" t="s">
        <v>215</v>
      </c>
      <c r="B23" s="31"/>
      <c r="C23" s="27"/>
      <c r="D23" s="19"/>
      <c r="F23" s="13" t="s">
        <v>0</v>
      </c>
      <c r="G23" s="23" t="s">
        <v>222</v>
      </c>
    </row>
    <row r="24" spans="1:7" ht="32.25" customHeight="1">
      <c r="A24" s="26" t="s">
        <v>216</v>
      </c>
      <c r="B24" s="31"/>
      <c r="C24" s="27"/>
      <c r="D24" s="19"/>
      <c r="F24" s="12" t="s">
        <v>1</v>
      </c>
      <c r="G24" s="17" t="str">
        <f>IFERROR(VLOOKUP(G23, list!A:B, 2, FALSE), "")</f>
        <v>自動入力</v>
      </c>
    </row>
    <row r="25" spans="1:7" ht="32.25" customHeight="1">
      <c r="A25" s="26" t="s">
        <v>217</v>
      </c>
      <c r="B25" s="31"/>
      <c r="C25" s="27"/>
      <c r="D25" s="19"/>
      <c r="F25" s="5" t="s">
        <v>230</v>
      </c>
      <c r="G25" s="23" t="s">
        <v>253</v>
      </c>
    </row>
    <row r="26" spans="1:7" ht="32.25" customHeight="1" thickBot="1">
      <c r="A26" s="26" t="s">
        <v>218</v>
      </c>
      <c r="B26" s="32"/>
      <c r="C26" s="27"/>
      <c r="D26" s="19"/>
      <c r="F26" s="15" t="s">
        <v>233</v>
      </c>
      <c r="G26" s="16">
        <f>SUM(B18:B26)</f>
        <v>0</v>
      </c>
    </row>
    <row r="27" spans="1:7" ht="33" customHeight="1"/>
  </sheetData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0" orientation="portrait" horizontalDpi="300" verticalDpi="300" r:id="rId1"/>
  <headerFooter>
    <oddHeader>&amp;R&amp;"BIZ UDPゴシック,標準"別添３</oddHeader>
    <oddFooter xml:space="preserve">&amp;C&amp;"ADLaM Display,太字"&amp;14 &amp;36 &amp;28 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3DB388B-A89E-4312-83AC-67AE0D52D348}">
          <x14:formula1>
            <xm:f>list!$D$1:$D$6</xm:f>
          </x14:formula1>
          <xm:sqref>G3 G17</xm:sqref>
        </x14:dataValidation>
        <x14:dataValidation type="list" allowBlank="1" showInputMessage="1" showErrorMessage="1" xr:uid="{09949AAC-2D88-4BBA-A273-003550361929}">
          <x14:formula1>
            <xm:f>list!$A$1:$A$105</xm:f>
          </x14:formula1>
          <xm:sqref>G9 G23</xm:sqref>
        </x14:dataValidation>
        <x14:dataValidation type="list" allowBlank="1" showInputMessage="1" showErrorMessage="1" xr:uid="{ECF94B7A-A160-4520-AFDD-8C08C6E69824}">
          <x14:formula1>
            <xm:f>list!$G$1:$G$12</xm:f>
          </x14:formula1>
          <xm:sqref>B16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A1:G27"/>
  <sheetViews>
    <sheetView view="pageBreakPreview" zoomScale="60" zoomScaleNormal="70" workbookViewId="0">
      <selection activeCell="H1" sqref="H1"/>
    </sheetView>
  </sheetViews>
  <sheetFormatPr defaultColWidth="9" defaultRowHeight="12.6"/>
  <cols>
    <col min="1" max="1" width="9" style="4"/>
    <col min="2" max="2" width="24.09765625" style="4" bestFit="1" customWidth="1"/>
    <col min="3" max="3" width="1.09765625" style="4" customWidth="1"/>
    <col min="4" max="4" width="27" style="4" customWidth="1"/>
    <col min="5" max="5" width="5" style="4" customWidth="1"/>
    <col min="6" max="6" width="9" style="4"/>
    <col min="7" max="7" width="17.19921875" style="4" bestFit="1" customWidth="1"/>
    <col min="8" max="16384" width="9" style="4"/>
  </cols>
  <sheetData>
    <row r="1" spans="1:7" ht="33" customHeight="1">
      <c r="A1" s="3" t="s">
        <v>223</v>
      </c>
      <c r="C1" s="10"/>
      <c r="D1" s="11"/>
      <c r="E1" s="11"/>
      <c r="F1" s="9" t="s">
        <v>235</v>
      </c>
      <c r="G1" s="25">
        <v>46266</v>
      </c>
    </row>
    <row r="2" spans="1:7" ht="21.75" customHeight="1">
      <c r="A2" s="14" t="s">
        <v>229</v>
      </c>
      <c r="B2" s="21" t="s">
        <v>241</v>
      </c>
      <c r="F2" s="9" t="s">
        <v>224</v>
      </c>
      <c r="G2" s="22" t="str">
        <f>VLOOKUP(B2,list!G1:H11,2,FALSE)</f>
        <v>国際課</v>
      </c>
    </row>
    <row r="3" spans="1:7" s="8" customFormat="1" ht="19.5" customHeight="1" thickBot="1">
      <c r="A3" s="6" t="s">
        <v>219</v>
      </c>
      <c r="B3" s="28" t="s">
        <v>220</v>
      </c>
      <c r="C3" s="7"/>
      <c r="D3" s="18" t="s">
        <v>234</v>
      </c>
      <c r="F3" s="9" t="s">
        <v>232</v>
      </c>
      <c r="G3" s="24" t="s">
        <v>251</v>
      </c>
    </row>
    <row r="4" spans="1:7" ht="33" customHeight="1">
      <c r="A4" s="26" t="s">
        <v>210</v>
      </c>
      <c r="B4" s="29"/>
      <c r="C4" s="27"/>
      <c r="D4" s="19"/>
    </row>
    <row r="5" spans="1:7" ht="33" customHeight="1">
      <c r="A5" s="26" t="s">
        <v>211</v>
      </c>
      <c r="B5" s="30"/>
      <c r="C5" s="27"/>
      <c r="D5" s="19"/>
    </row>
    <row r="6" spans="1:7" ht="33" customHeight="1">
      <c r="A6" s="26" t="s">
        <v>212</v>
      </c>
      <c r="B6" s="30"/>
      <c r="C6" s="27"/>
      <c r="D6" s="19"/>
    </row>
    <row r="7" spans="1:7" ht="33" customHeight="1">
      <c r="A7" s="26" t="s">
        <v>213</v>
      </c>
      <c r="B7" s="30"/>
      <c r="C7" s="27"/>
      <c r="D7" s="19"/>
      <c r="F7" s="12"/>
      <c r="G7" s="12"/>
    </row>
    <row r="8" spans="1:7" ht="33" customHeight="1">
      <c r="A8" s="26" t="s">
        <v>214</v>
      </c>
      <c r="B8" s="30"/>
      <c r="C8" s="27"/>
      <c r="D8" s="19"/>
      <c r="F8" s="12" t="s">
        <v>231</v>
      </c>
      <c r="G8" s="20"/>
    </row>
    <row r="9" spans="1:7" ht="33" customHeight="1">
      <c r="A9" s="26" t="s">
        <v>215</v>
      </c>
      <c r="B9" s="30"/>
      <c r="C9" s="27"/>
      <c r="D9" s="19"/>
      <c r="F9" s="13" t="s">
        <v>0</v>
      </c>
      <c r="G9" s="23" t="s">
        <v>140</v>
      </c>
    </row>
    <row r="10" spans="1:7" ht="33" customHeight="1">
      <c r="A10" s="26" t="s">
        <v>216</v>
      </c>
      <c r="B10" s="31">
        <v>5</v>
      </c>
      <c r="C10" s="27"/>
      <c r="D10" s="19"/>
      <c r="F10" s="12" t="s">
        <v>1</v>
      </c>
      <c r="G10" s="17" t="str">
        <f>IFERROR(VLOOKUP(G9, list!A:B, 2, FALSE), "")</f>
        <v>相陽中学校</v>
      </c>
    </row>
    <row r="11" spans="1:7" ht="33" customHeight="1">
      <c r="A11" s="26" t="s">
        <v>217</v>
      </c>
      <c r="B11" s="31">
        <v>2</v>
      </c>
      <c r="C11" s="27"/>
      <c r="D11" s="19"/>
      <c r="F11" s="5" t="s">
        <v>230</v>
      </c>
      <c r="G11" s="23" t="s">
        <v>254</v>
      </c>
    </row>
    <row r="12" spans="1:7" ht="33" customHeight="1" thickBot="1">
      <c r="A12" s="26" t="s">
        <v>218</v>
      </c>
      <c r="B12" s="32">
        <v>1</v>
      </c>
      <c r="C12" s="27"/>
      <c r="D12" s="19"/>
      <c r="F12" s="15" t="s">
        <v>233</v>
      </c>
      <c r="G12" s="16">
        <f>SUM(B4:B12)</f>
        <v>8</v>
      </c>
    </row>
    <row r="13" spans="1:7" ht="33" customHeight="1"/>
    <row r="14" spans="1:7" ht="33" customHeight="1"/>
    <row r="15" spans="1:7" ht="33" customHeight="1">
      <c r="A15" s="3" t="s">
        <v>223</v>
      </c>
      <c r="C15" s="10"/>
      <c r="D15" s="11"/>
      <c r="E15" s="11"/>
      <c r="F15" s="9" t="s">
        <v>235</v>
      </c>
      <c r="G15" s="25">
        <v>46266</v>
      </c>
    </row>
    <row r="16" spans="1:7" ht="21" customHeight="1">
      <c r="A16" s="14" t="s">
        <v>229</v>
      </c>
      <c r="B16" s="21" t="s">
        <v>237</v>
      </c>
      <c r="F16" s="9" t="s">
        <v>224</v>
      </c>
      <c r="G16" s="22" t="str">
        <f>VLOOKUP(B16,list!G1:H11,2,FALSE)</f>
        <v>高齢・障害者福祉課</v>
      </c>
    </row>
    <row r="17" spans="1:7" s="8" customFormat="1" ht="18.75" customHeight="1" thickBot="1">
      <c r="A17" s="6" t="s">
        <v>219</v>
      </c>
      <c r="B17" s="28" t="s">
        <v>220</v>
      </c>
      <c r="C17" s="7"/>
      <c r="D17" s="18" t="s">
        <v>234</v>
      </c>
      <c r="F17" s="9" t="s">
        <v>232</v>
      </c>
      <c r="G17" s="24" t="s">
        <v>251</v>
      </c>
    </row>
    <row r="18" spans="1:7" ht="32.25" customHeight="1">
      <c r="A18" s="26" t="s">
        <v>210</v>
      </c>
      <c r="B18" s="33">
        <v>0</v>
      </c>
      <c r="C18" s="27"/>
      <c r="D18" s="19"/>
    </row>
    <row r="19" spans="1:7" ht="32.25" customHeight="1">
      <c r="A19" s="26" t="s">
        <v>211</v>
      </c>
      <c r="B19" s="31">
        <v>0</v>
      </c>
      <c r="C19" s="27"/>
      <c r="D19" s="19"/>
    </row>
    <row r="20" spans="1:7" ht="32.25" customHeight="1">
      <c r="A20" s="26" t="s">
        <v>212</v>
      </c>
      <c r="B20" s="31">
        <v>1</v>
      </c>
      <c r="C20" s="27"/>
      <c r="D20" s="19"/>
    </row>
    <row r="21" spans="1:7" ht="32.25" customHeight="1">
      <c r="A21" s="26" t="s">
        <v>213</v>
      </c>
      <c r="B21" s="31">
        <v>1</v>
      </c>
      <c r="C21" s="27"/>
      <c r="D21" s="19"/>
      <c r="F21" s="12"/>
      <c r="G21" s="12"/>
    </row>
    <row r="22" spans="1:7" ht="32.25" customHeight="1">
      <c r="A22" s="26" t="s">
        <v>214</v>
      </c>
      <c r="B22" s="31">
        <v>2</v>
      </c>
      <c r="C22" s="27"/>
      <c r="D22" s="19"/>
      <c r="F22" s="12" t="s">
        <v>231</v>
      </c>
      <c r="G22" s="20"/>
    </row>
    <row r="23" spans="1:7" ht="32.25" customHeight="1">
      <c r="A23" s="26" t="s">
        <v>215</v>
      </c>
      <c r="B23" s="31">
        <v>2</v>
      </c>
      <c r="C23" s="27"/>
      <c r="D23" s="19"/>
      <c r="F23" s="13" t="s">
        <v>0</v>
      </c>
      <c r="G23" s="23" t="s">
        <v>2</v>
      </c>
    </row>
    <row r="24" spans="1:7" ht="32.25" customHeight="1">
      <c r="A24" s="26" t="s">
        <v>216</v>
      </c>
      <c r="B24" s="30"/>
      <c r="C24" s="27"/>
      <c r="D24" s="19"/>
      <c r="F24" s="12" t="s">
        <v>1</v>
      </c>
      <c r="G24" s="17" t="str">
        <f>IFERROR(VLOOKUP(G23, list!A:B, 2, FALSE), "")</f>
        <v>新磯小学校</v>
      </c>
    </row>
    <row r="25" spans="1:7" ht="32.25" customHeight="1">
      <c r="A25" s="26" t="s">
        <v>217</v>
      </c>
      <c r="B25" s="30"/>
      <c r="C25" s="27"/>
      <c r="D25" s="19"/>
      <c r="F25" s="5" t="s">
        <v>230</v>
      </c>
      <c r="G25" s="23" t="s">
        <v>254</v>
      </c>
    </row>
    <row r="26" spans="1:7" ht="32.25" customHeight="1" thickBot="1">
      <c r="A26" s="26" t="s">
        <v>218</v>
      </c>
      <c r="B26" s="34"/>
      <c r="C26" s="27"/>
      <c r="D26" s="19"/>
      <c r="F26" s="15" t="s">
        <v>233</v>
      </c>
      <c r="G26" s="16">
        <f>SUM(B18:B26)</f>
        <v>6</v>
      </c>
    </row>
    <row r="27" spans="1:7" ht="33" customHeight="1"/>
  </sheetData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fitToWidth="0" orientation="landscape" horizontalDpi="300" verticalDpi="300" r:id="rId1"/>
  <headerFooter>
    <oddHeader>&amp;R資料３</oddHeader>
    <oddFooter xml:space="preserve">&amp;C&amp;"ADLaM Display,太字"&amp;14 &amp;36 &amp;28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C05BB8C-BF97-4172-81C6-263CE6251E5D}">
          <x14:formula1>
            <xm:f>list!$A$1:$A$105</xm:f>
          </x14:formula1>
          <xm:sqref>G9 G23</xm:sqref>
        </x14:dataValidation>
        <x14:dataValidation type="list" allowBlank="1" showInputMessage="1" showErrorMessage="1" xr:uid="{8F3B13D1-7D70-4B4E-8A24-C2B52AE4D473}">
          <x14:formula1>
            <xm:f>list!$D$1:$D$8</xm:f>
          </x14:formula1>
          <xm:sqref>G17 G3</xm:sqref>
        </x14:dataValidation>
        <x14:dataValidation type="list" allowBlank="1" showInputMessage="1" showErrorMessage="1" xr:uid="{A96B23B7-EC3F-49D3-892F-867EB9BB1FD8}">
          <x14:formula1>
            <xm:f>list!$G$1:$G$11</xm:f>
          </x14:formula1>
          <xm:sqref>B2 B16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90D62-3373-4D98-9ECF-E2427BD56B74}">
  <dimension ref="A1:H105"/>
  <sheetViews>
    <sheetView workbookViewId="0">
      <selection activeCell="E15" sqref="E15"/>
    </sheetView>
  </sheetViews>
  <sheetFormatPr defaultRowHeight="18"/>
  <cols>
    <col min="1" max="1" width="5.8984375" bestFit="1" customWidth="1"/>
    <col min="2" max="2" width="17.5" bestFit="1" customWidth="1"/>
    <col min="4" max="4" width="18.8984375" bestFit="1" customWidth="1"/>
    <col min="7" max="7" width="56.59765625" bestFit="1" customWidth="1"/>
    <col min="8" max="8" width="25.5" bestFit="1" customWidth="1"/>
  </cols>
  <sheetData>
    <row r="1" spans="1:8" ht="69">
      <c r="A1" s="1" t="s">
        <v>222</v>
      </c>
      <c r="B1" s="1" t="s">
        <v>221</v>
      </c>
      <c r="D1" t="s">
        <v>227</v>
      </c>
      <c r="G1" t="s">
        <v>227</v>
      </c>
      <c r="H1" t="s">
        <v>224</v>
      </c>
    </row>
    <row r="2" spans="1:8">
      <c r="A2" s="2" t="s">
        <v>2</v>
      </c>
      <c r="B2" s="2" t="s">
        <v>3</v>
      </c>
      <c r="D2" t="s">
        <v>251</v>
      </c>
      <c r="G2" t="s">
        <v>236</v>
      </c>
      <c r="H2" t="s">
        <v>243</v>
      </c>
    </row>
    <row r="3" spans="1:8">
      <c r="A3" s="2" t="s">
        <v>4</v>
      </c>
      <c r="B3" s="2" t="s">
        <v>5</v>
      </c>
      <c r="D3" t="s">
        <v>225</v>
      </c>
      <c r="G3" t="s">
        <v>237</v>
      </c>
      <c r="H3" t="s">
        <v>244</v>
      </c>
    </row>
    <row r="4" spans="1:8">
      <c r="A4" s="2" t="s">
        <v>6</v>
      </c>
      <c r="B4" s="2" t="s">
        <v>7</v>
      </c>
      <c r="D4" t="s">
        <v>226</v>
      </c>
      <c r="G4" t="s">
        <v>238</v>
      </c>
      <c r="H4" t="s">
        <v>245</v>
      </c>
    </row>
    <row r="5" spans="1:8">
      <c r="A5" s="2" t="s">
        <v>8</v>
      </c>
      <c r="B5" s="2" t="s">
        <v>9</v>
      </c>
      <c r="D5" t="s">
        <v>228</v>
      </c>
      <c r="G5" t="s">
        <v>239</v>
      </c>
      <c r="H5" t="s">
        <v>246</v>
      </c>
    </row>
    <row r="6" spans="1:8">
      <c r="A6" s="2" t="s">
        <v>10</v>
      </c>
      <c r="B6" s="2" t="s">
        <v>11</v>
      </c>
      <c r="D6" t="s">
        <v>252</v>
      </c>
      <c r="G6" t="s">
        <v>240</v>
      </c>
      <c r="H6" t="s">
        <v>247</v>
      </c>
    </row>
    <row r="7" spans="1:8">
      <c r="A7" s="2" t="s">
        <v>12</v>
      </c>
      <c r="B7" s="2" t="s">
        <v>13</v>
      </c>
      <c r="D7" t="s">
        <v>263</v>
      </c>
      <c r="G7" t="s">
        <v>241</v>
      </c>
      <c r="H7" t="s">
        <v>248</v>
      </c>
    </row>
    <row r="8" spans="1:8">
      <c r="A8" s="2" t="s">
        <v>14</v>
      </c>
      <c r="B8" s="2" t="s">
        <v>15</v>
      </c>
      <c r="D8" t="s">
        <v>264</v>
      </c>
      <c r="G8" t="s">
        <v>242</v>
      </c>
      <c r="H8" t="s">
        <v>255</v>
      </c>
    </row>
    <row r="9" spans="1:8">
      <c r="A9" s="2" t="s">
        <v>16</v>
      </c>
      <c r="B9" s="2" t="s">
        <v>17</v>
      </c>
      <c r="G9" t="s">
        <v>249</v>
      </c>
      <c r="H9" t="s">
        <v>250</v>
      </c>
    </row>
    <row r="10" spans="1:8">
      <c r="A10" s="2" t="s">
        <v>18</v>
      </c>
      <c r="B10" s="2" t="s">
        <v>19</v>
      </c>
      <c r="G10" t="s">
        <v>256</v>
      </c>
      <c r="H10" t="s">
        <v>257</v>
      </c>
    </row>
    <row r="11" spans="1:8">
      <c r="A11" s="2" t="s">
        <v>20</v>
      </c>
      <c r="B11" s="2" t="s">
        <v>21</v>
      </c>
      <c r="G11" t="s">
        <v>260</v>
      </c>
      <c r="H11" t="s">
        <v>261</v>
      </c>
    </row>
    <row r="12" spans="1:8">
      <c r="A12" s="2" t="s">
        <v>22</v>
      </c>
      <c r="B12" s="2" t="s">
        <v>23</v>
      </c>
      <c r="G12" t="s">
        <v>259</v>
      </c>
      <c r="H12" t="s">
        <v>262</v>
      </c>
    </row>
    <row r="13" spans="1:8">
      <c r="A13" s="2" t="s">
        <v>24</v>
      </c>
      <c r="B13" s="2" t="s">
        <v>25</v>
      </c>
    </row>
    <row r="14" spans="1:8">
      <c r="A14" s="2" t="s">
        <v>26</v>
      </c>
      <c r="B14" s="2" t="s">
        <v>27</v>
      </c>
    </row>
    <row r="15" spans="1:8">
      <c r="A15" s="2" t="s">
        <v>28</v>
      </c>
      <c r="B15" s="2" t="s">
        <v>29</v>
      </c>
    </row>
    <row r="16" spans="1:8">
      <c r="A16" s="2" t="s">
        <v>30</v>
      </c>
      <c r="B16" s="2" t="s">
        <v>31</v>
      </c>
    </row>
    <row r="17" spans="1:2">
      <c r="A17" s="2" t="s">
        <v>32</v>
      </c>
      <c r="B17" s="2" t="s">
        <v>33</v>
      </c>
    </row>
    <row r="18" spans="1:2">
      <c r="A18" s="2" t="s">
        <v>34</v>
      </c>
      <c r="B18" s="2" t="s">
        <v>35</v>
      </c>
    </row>
    <row r="19" spans="1:2">
      <c r="A19" s="2" t="s">
        <v>36</v>
      </c>
      <c r="B19" s="2" t="s">
        <v>37</v>
      </c>
    </row>
    <row r="20" spans="1:2">
      <c r="A20" s="2" t="s">
        <v>38</v>
      </c>
      <c r="B20" s="2" t="s">
        <v>39</v>
      </c>
    </row>
    <row r="21" spans="1:2">
      <c r="A21" s="2" t="s">
        <v>40</v>
      </c>
      <c r="B21" s="2" t="s">
        <v>41</v>
      </c>
    </row>
    <row r="22" spans="1:2">
      <c r="A22" s="2" t="s">
        <v>42</v>
      </c>
      <c r="B22" s="2" t="s">
        <v>43</v>
      </c>
    </row>
    <row r="23" spans="1:2">
      <c r="A23" s="2" t="s">
        <v>44</v>
      </c>
      <c r="B23" s="2" t="s">
        <v>45</v>
      </c>
    </row>
    <row r="24" spans="1:2">
      <c r="A24" s="2" t="s">
        <v>46</v>
      </c>
      <c r="B24" s="2" t="s">
        <v>47</v>
      </c>
    </row>
    <row r="25" spans="1:2">
      <c r="A25" s="2" t="s">
        <v>48</v>
      </c>
      <c r="B25" s="2" t="s">
        <v>49</v>
      </c>
    </row>
    <row r="26" spans="1:2">
      <c r="A26" s="2" t="s">
        <v>50</v>
      </c>
      <c r="B26" s="2" t="s">
        <v>51</v>
      </c>
    </row>
    <row r="27" spans="1:2">
      <c r="A27" s="2" t="s">
        <v>52</v>
      </c>
      <c r="B27" s="2" t="s">
        <v>53</v>
      </c>
    </row>
    <row r="28" spans="1:2">
      <c r="A28" s="2" t="s">
        <v>54</v>
      </c>
      <c r="B28" s="2" t="s">
        <v>55</v>
      </c>
    </row>
    <row r="29" spans="1:2">
      <c r="A29" s="2" t="s">
        <v>56</v>
      </c>
      <c r="B29" s="2" t="s">
        <v>57</v>
      </c>
    </row>
    <row r="30" spans="1:2">
      <c r="A30" s="2" t="s">
        <v>58</v>
      </c>
      <c r="B30" s="2" t="s">
        <v>59</v>
      </c>
    </row>
    <row r="31" spans="1:2">
      <c r="A31" s="2" t="s">
        <v>60</v>
      </c>
      <c r="B31" s="2" t="s">
        <v>61</v>
      </c>
    </row>
    <row r="32" spans="1:2">
      <c r="A32" s="2" t="s">
        <v>62</v>
      </c>
      <c r="B32" s="2" t="s">
        <v>63</v>
      </c>
    </row>
    <row r="33" spans="1:2">
      <c r="A33" s="2" t="s">
        <v>64</v>
      </c>
      <c r="B33" s="2" t="s">
        <v>65</v>
      </c>
    </row>
    <row r="34" spans="1:2">
      <c r="A34" s="2" t="s">
        <v>66</v>
      </c>
      <c r="B34" s="2" t="s">
        <v>67</v>
      </c>
    </row>
    <row r="35" spans="1:2">
      <c r="A35" s="2" t="s">
        <v>68</v>
      </c>
      <c r="B35" s="2" t="s">
        <v>69</v>
      </c>
    </row>
    <row r="36" spans="1:2">
      <c r="A36" s="2" t="s">
        <v>70</v>
      </c>
      <c r="B36" s="2" t="s">
        <v>71</v>
      </c>
    </row>
    <row r="37" spans="1:2">
      <c r="A37" s="2" t="s">
        <v>72</v>
      </c>
      <c r="B37" s="2" t="s">
        <v>73</v>
      </c>
    </row>
    <row r="38" spans="1:2">
      <c r="A38" s="2" t="s">
        <v>74</v>
      </c>
      <c r="B38" s="2" t="s">
        <v>75</v>
      </c>
    </row>
    <row r="39" spans="1:2">
      <c r="A39" s="2" t="s">
        <v>76</v>
      </c>
      <c r="B39" s="2" t="s">
        <v>77</v>
      </c>
    </row>
    <row r="40" spans="1:2">
      <c r="A40" s="2" t="s">
        <v>78</v>
      </c>
      <c r="B40" s="2" t="s">
        <v>79</v>
      </c>
    </row>
    <row r="41" spans="1:2">
      <c r="A41" s="2" t="s">
        <v>80</v>
      </c>
      <c r="B41" s="2" t="s">
        <v>81</v>
      </c>
    </row>
    <row r="42" spans="1:2">
      <c r="A42" s="2" t="s">
        <v>82</v>
      </c>
      <c r="B42" s="2" t="s">
        <v>83</v>
      </c>
    </row>
    <row r="43" spans="1:2">
      <c r="A43" s="2" t="s">
        <v>84</v>
      </c>
      <c r="B43" s="2" t="s">
        <v>85</v>
      </c>
    </row>
    <row r="44" spans="1:2">
      <c r="A44" s="2" t="s">
        <v>86</v>
      </c>
      <c r="B44" s="2" t="s">
        <v>87</v>
      </c>
    </row>
    <row r="45" spans="1:2">
      <c r="A45" s="2" t="s">
        <v>88</v>
      </c>
      <c r="B45" s="2" t="s">
        <v>89</v>
      </c>
    </row>
    <row r="46" spans="1:2">
      <c r="A46" s="2" t="s">
        <v>90</v>
      </c>
      <c r="B46" s="2" t="s">
        <v>91</v>
      </c>
    </row>
    <row r="47" spans="1:2">
      <c r="A47" s="2" t="s">
        <v>92</v>
      </c>
      <c r="B47" s="2" t="s">
        <v>93</v>
      </c>
    </row>
    <row r="48" spans="1:2">
      <c r="A48" s="2" t="s">
        <v>94</v>
      </c>
      <c r="B48" s="2" t="s">
        <v>95</v>
      </c>
    </row>
    <row r="49" spans="1:2">
      <c r="A49" s="2" t="s">
        <v>96</v>
      </c>
      <c r="B49" s="2" t="s">
        <v>97</v>
      </c>
    </row>
    <row r="50" spans="1:2">
      <c r="A50" s="2" t="s">
        <v>98</v>
      </c>
      <c r="B50" s="2" t="s">
        <v>99</v>
      </c>
    </row>
    <row r="51" spans="1:2">
      <c r="A51" s="2" t="s">
        <v>100</v>
      </c>
      <c r="B51" s="2" t="s">
        <v>101</v>
      </c>
    </row>
    <row r="52" spans="1:2">
      <c r="A52" s="2" t="s">
        <v>102</v>
      </c>
      <c r="B52" s="2" t="s">
        <v>103</v>
      </c>
    </row>
    <row r="53" spans="1:2">
      <c r="A53" s="2" t="s">
        <v>104</v>
      </c>
      <c r="B53" s="2" t="s">
        <v>105</v>
      </c>
    </row>
    <row r="54" spans="1:2">
      <c r="A54" s="2" t="s">
        <v>106</v>
      </c>
      <c r="B54" s="2" t="s">
        <v>107</v>
      </c>
    </row>
    <row r="55" spans="1:2">
      <c r="A55" s="2" t="s">
        <v>108</v>
      </c>
      <c r="B55" s="2" t="s">
        <v>109</v>
      </c>
    </row>
    <row r="56" spans="1:2">
      <c r="A56" s="2" t="s">
        <v>110</v>
      </c>
      <c r="B56" s="2" t="s">
        <v>111</v>
      </c>
    </row>
    <row r="57" spans="1:2">
      <c r="A57" s="2" t="s">
        <v>112</v>
      </c>
      <c r="B57" s="2" t="s">
        <v>113</v>
      </c>
    </row>
    <row r="58" spans="1:2">
      <c r="A58" s="2" t="s">
        <v>114</v>
      </c>
      <c r="B58" s="2" t="s">
        <v>115</v>
      </c>
    </row>
    <row r="59" spans="1:2">
      <c r="A59" s="2" t="s">
        <v>116</v>
      </c>
      <c r="B59" s="2" t="s">
        <v>117</v>
      </c>
    </row>
    <row r="60" spans="1:2">
      <c r="A60" s="2" t="s">
        <v>118</v>
      </c>
      <c r="B60" s="2" t="s">
        <v>119</v>
      </c>
    </row>
    <row r="61" spans="1:2">
      <c r="A61" s="2" t="s">
        <v>120</v>
      </c>
      <c r="B61" s="2" t="s">
        <v>121</v>
      </c>
    </row>
    <row r="62" spans="1:2">
      <c r="A62" s="2" t="s">
        <v>122</v>
      </c>
      <c r="B62" s="2" t="s">
        <v>123</v>
      </c>
    </row>
    <row r="63" spans="1:2">
      <c r="A63" s="2" t="s">
        <v>124</v>
      </c>
      <c r="B63" s="2" t="s">
        <v>125</v>
      </c>
    </row>
    <row r="64" spans="1:2">
      <c r="A64" s="2" t="s">
        <v>126</v>
      </c>
      <c r="B64" s="2" t="s">
        <v>127</v>
      </c>
    </row>
    <row r="65" spans="1:2">
      <c r="A65" s="2" t="s">
        <v>128</v>
      </c>
      <c r="B65" s="2" t="s">
        <v>129</v>
      </c>
    </row>
    <row r="66" spans="1:2">
      <c r="A66" s="2" t="s">
        <v>130</v>
      </c>
      <c r="B66" s="2" t="s">
        <v>131</v>
      </c>
    </row>
    <row r="67" spans="1:2">
      <c r="A67" s="2" t="s">
        <v>132</v>
      </c>
      <c r="B67" s="2" t="s">
        <v>133</v>
      </c>
    </row>
    <row r="68" spans="1:2">
      <c r="A68" s="2" t="s">
        <v>134</v>
      </c>
      <c r="B68" s="2" t="s">
        <v>135</v>
      </c>
    </row>
    <row r="69" spans="1:2">
      <c r="A69" s="2" t="s">
        <v>136</v>
      </c>
      <c r="B69" s="2" t="s">
        <v>137</v>
      </c>
    </row>
    <row r="70" spans="1:2">
      <c r="A70" s="2" t="s">
        <v>138</v>
      </c>
      <c r="B70" s="2" t="s">
        <v>139</v>
      </c>
    </row>
    <row r="71" spans="1:2">
      <c r="A71" s="2" t="s">
        <v>140</v>
      </c>
      <c r="B71" s="2" t="s">
        <v>141</v>
      </c>
    </row>
    <row r="72" spans="1:2">
      <c r="A72" s="2" t="s">
        <v>142</v>
      </c>
      <c r="B72" s="2" t="s">
        <v>143</v>
      </c>
    </row>
    <row r="73" spans="1:2">
      <c r="A73" s="2" t="s">
        <v>144</v>
      </c>
      <c r="B73" s="2" t="s">
        <v>145</v>
      </c>
    </row>
    <row r="74" spans="1:2">
      <c r="A74" s="2" t="s">
        <v>146</v>
      </c>
      <c r="B74" s="2" t="s">
        <v>147</v>
      </c>
    </row>
    <row r="75" spans="1:2">
      <c r="A75" s="2" t="s">
        <v>148</v>
      </c>
      <c r="B75" s="2" t="s">
        <v>149</v>
      </c>
    </row>
    <row r="76" spans="1:2">
      <c r="A76" s="2" t="s">
        <v>150</v>
      </c>
      <c r="B76" s="2" t="s">
        <v>151</v>
      </c>
    </row>
    <row r="77" spans="1:2">
      <c r="A77" s="2" t="s">
        <v>152</v>
      </c>
      <c r="B77" s="2" t="s">
        <v>153</v>
      </c>
    </row>
    <row r="78" spans="1:2">
      <c r="A78" s="2" t="s">
        <v>154</v>
      </c>
      <c r="B78" s="2" t="s">
        <v>155</v>
      </c>
    </row>
    <row r="79" spans="1:2">
      <c r="A79" s="2" t="s">
        <v>156</v>
      </c>
      <c r="B79" s="2" t="s">
        <v>157</v>
      </c>
    </row>
    <row r="80" spans="1:2">
      <c r="A80" s="2" t="s">
        <v>158</v>
      </c>
      <c r="B80" s="2" t="s">
        <v>159</v>
      </c>
    </row>
    <row r="81" spans="1:2">
      <c r="A81" s="2" t="s">
        <v>160</v>
      </c>
      <c r="B81" s="2" t="s">
        <v>161</v>
      </c>
    </row>
    <row r="82" spans="1:2">
      <c r="A82" s="2" t="s">
        <v>162</v>
      </c>
      <c r="B82" s="2" t="s">
        <v>163</v>
      </c>
    </row>
    <row r="83" spans="1:2">
      <c r="A83" s="2" t="s">
        <v>164</v>
      </c>
      <c r="B83" s="2" t="s">
        <v>165</v>
      </c>
    </row>
    <row r="84" spans="1:2">
      <c r="A84" s="2" t="s">
        <v>166</v>
      </c>
      <c r="B84" s="2" t="s">
        <v>167</v>
      </c>
    </row>
    <row r="85" spans="1:2">
      <c r="A85" s="2" t="s">
        <v>168</v>
      </c>
      <c r="B85" s="2" t="s">
        <v>169</v>
      </c>
    </row>
    <row r="86" spans="1:2">
      <c r="A86" s="2" t="s">
        <v>170</v>
      </c>
      <c r="B86" s="2" t="s">
        <v>171</v>
      </c>
    </row>
    <row r="87" spans="1:2">
      <c r="A87" s="2" t="s">
        <v>172</v>
      </c>
      <c r="B87" s="2" t="s">
        <v>173</v>
      </c>
    </row>
    <row r="88" spans="1:2">
      <c r="A88" s="2" t="s">
        <v>174</v>
      </c>
      <c r="B88" s="2" t="s">
        <v>175</v>
      </c>
    </row>
    <row r="89" spans="1:2">
      <c r="A89" s="2" t="s">
        <v>176</v>
      </c>
      <c r="B89" s="2" t="s">
        <v>177</v>
      </c>
    </row>
    <row r="90" spans="1:2">
      <c r="A90" s="2" t="s">
        <v>178</v>
      </c>
      <c r="B90" s="2" t="s">
        <v>179</v>
      </c>
    </row>
    <row r="91" spans="1:2">
      <c r="A91" s="2" t="s">
        <v>180</v>
      </c>
      <c r="B91" s="2" t="s">
        <v>181</v>
      </c>
    </row>
    <row r="92" spans="1:2">
      <c r="A92" s="2" t="s">
        <v>182</v>
      </c>
      <c r="B92" s="2" t="s">
        <v>183</v>
      </c>
    </row>
    <row r="93" spans="1:2">
      <c r="A93" s="2" t="s">
        <v>184</v>
      </c>
      <c r="B93" s="2" t="s">
        <v>185</v>
      </c>
    </row>
    <row r="94" spans="1:2">
      <c r="A94" s="2" t="s">
        <v>186</v>
      </c>
      <c r="B94" s="2" t="s">
        <v>187</v>
      </c>
    </row>
    <row r="95" spans="1:2">
      <c r="A95" s="2" t="s">
        <v>188</v>
      </c>
      <c r="B95" s="2" t="s">
        <v>189</v>
      </c>
    </row>
    <row r="96" spans="1:2">
      <c r="A96" s="2" t="s">
        <v>190</v>
      </c>
      <c r="B96" s="2" t="s">
        <v>191</v>
      </c>
    </row>
    <row r="97" spans="1:2">
      <c r="A97" s="2" t="s">
        <v>192</v>
      </c>
      <c r="B97" s="2" t="s">
        <v>193</v>
      </c>
    </row>
    <row r="98" spans="1:2">
      <c r="A98" s="2" t="s">
        <v>194</v>
      </c>
      <c r="B98" s="2" t="s">
        <v>195</v>
      </c>
    </row>
    <row r="99" spans="1:2">
      <c r="A99" s="2" t="s">
        <v>196</v>
      </c>
      <c r="B99" s="2" t="s">
        <v>197</v>
      </c>
    </row>
    <row r="100" spans="1:2">
      <c r="A100" s="2" t="s">
        <v>198</v>
      </c>
      <c r="B100" s="2" t="s">
        <v>199</v>
      </c>
    </row>
    <row r="101" spans="1:2">
      <c r="A101" s="2" t="s">
        <v>200</v>
      </c>
      <c r="B101" s="2" t="s">
        <v>201</v>
      </c>
    </row>
    <row r="102" spans="1:2">
      <c r="A102" s="2" t="s">
        <v>202</v>
      </c>
      <c r="B102" s="2" t="s">
        <v>203</v>
      </c>
    </row>
    <row r="103" spans="1:2">
      <c r="A103" s="2" t="s">
        <v>204</v>
      </c>
      <c r="B103" s="2" t="s">
        <v>205</v>
      </c>
    </row>
    <row r="104" spans="1:2">
      <c r="A104" s="2" t="s">
        <v>206</v>
      </c>
      <c r="B104" s="2" t="s">
        <v>207</v>
      </c>
    </row>
    <row r="105" spans="1:2">
      <c r="A105" s="2" t="s">
        <v>208</v>
      </c>
      <c r="B105" s="2" t="s">
        <v>209</v>
      </c>
    </row>
  </sheetData>
  <phoneticPr fontId="1"/>
  <pageMargins left="0.7" right="0.7" top="0.75" bottom="0.75" header="0.3" footer="0.3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eb81fa-0dbf-4099-a4ad-b601865f1b15">
      <Terms xmlns="http://schemas.microsoft.com/office/infopath/2007/PartnerControls"/>
    </lcf76f155ced4ddcb4097134ff3c332f>
    <TaxCatchAll xmlns="afa0c77f-b6eb-4140-8819-9b8592c6b5e4" xsi:nil="true"/>
    <_Flow_SignoffStatus xmlns="10eb81fa-0dbf-4099-a4ad-b601865f1b1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32F7816AEC1A045A1239585AB1B9E63" ma:contentTypeVersion="13" ma:contentTypeDescription="新しいドキュメントを作成します。" ma:contentTypeScope="" ma:versionID="6356474a34d43f30a75a325b1d9c095a">
  <xsd:schema xmlns:xsd="http://www.w3.org/2001/XMLSchema" xmlns:xs="http://www.w3.org/2001/XMLSchema" xmlns:p="http://schemas.microsoft.com/office/2006/metadata/properties" xmlns:ns2="10eb81fa-0dbf-4099-a4ad-b601865f1b15" xmlns:ns3="afa0c77f-b6eb-4140-8819-9b8592c6b5e4" targetNamespace="http://schemas.microsoft.com/office/2006/metadata/properties" ma:root="true" ma:fieldsID="4f30f57bcb4c182a1316274c4f61411b" ns2:_="" ns3:_="">
    <xsd:import namespace="10eb81fa-0dbf-4099-a4ad-b601865f1b15"/>
    <xsd:import namespace="afa0c77f-b6eb-4140-8819-9b8592c6b5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eb81fa-0dbf-4099-a4ad-b601865f1b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0c77f-b6eb-4140-8819-9b8592c6b5e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8fd48cc-3012-408f-b139-9b5ebfcab45a}" ma:internalName="TaxCatchAll" ma:showField="CatchAllData" ma:web="afa0c77f-b6eb-4140-8819-9b8592c6b5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5BC017-CDC0-4E5B-A7BB-CF399DF01DD1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0d5a107d-a7bb-49a7-9368-72b5cec67dda"/>
    <ds:schemaRef ds:uri="1334c84e-5cd0-46ce-94c5-77ee84e8f492"/>
    <ds:schemaRef ds:uri="10eb81fa-0dbf-4099-a4ad-b601865f1b15"/>
    <ds:schemaRef ds:uri="afa0c77f-b6eb-4140-8819-9b8592c6b5e4"/>
  </ds:schemaRefs>
</ds:datastoreItem>
</file>

<file path=customXml/itemProps2.xml><?xml version="1.0" encoding="utf-8"?>
<ds:datastoreItem xmlns:ds="http://schemas.openxmlformats.org/officeDocument/2006/customXml" ds:itemID="{C1C72337-C589-48D9-9DA7-60F6A0C4B9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254939-EC1E-4F7E-AB74-BD51D6ED07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eb81fa-0dbf-4099-a4ad-b601865f1b15"/>
    <ds:schemaRef ds:uri="afa0c77f-b6eb-4140-8819-9b8592c6b5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応募者総括表（学校とりまとめ用）</vt:lpstr>
      <vt:lpstr>記入例</vt:lpstr>
      <vt:lpstr>list</vt:lpstr>
      <vt:lpstr>'応募者総括表（学校とりまとめ用）'!Print_Area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2026-06-10T07:10:16Z</cp:lastPrinted>
  <dcterms:created xsi:type="dcterms:W3CDTF">2015-06-05T18:19:34Z</dcterms:created>
  <dcterms:modified xsi:type="dcterms:W3CDTF">2026-06-17T03:33:01Z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0x010100332F7816AEC1A045A1239585AB1B9E63</vt:lpwstr>
  </property>
  <property fmtid="{D5CDD505-2E9C-101B-9397-08002B2CF9AE}" pid="3" name="Order">
    <vt:r8>4837200</vt:r8>
  </property>
  <property fmtid="{D5CDD505-2E9C-101B-9397-08002B2CF9AE}" pid="4" name="MediaServiceImageTags">
    <vt:lpwstr/>
  </property>
</Properties>
</file>