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7.xml" ContentType="application/vnd.openxmlformats-officedocument.drawing+xml"/>
  <Override PartName="/xl/ctrlProps/ctrlProp9.xml" ContentType="application/vnd.ms-excel.controlproperties+xml"/>
  <Override PartName="/xl/ctrlProps/ctrlProp10.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defaultThemeVersion="124226"/>
  <xr:revisionPtr revIDLastSave="0" documentId="13_ncr:1_{F11DC47E-26F2-4965-9F52-60C7C2C1EB79}" xr6:coauthVersionLast="47" xr6:coauthVersionMax="47" xr10:uidLastSave="{00000000-0000-0000-0000-000000000000}"/>
  <bookViews>
    <workbookView xWindow="-108" yWindow="-108" windowWidth="23256" windowHeight="12456" tabRatio="703" firstSheet="1" activeTab="7" xr2:uid="{00000000-000D-0000-FFFF-FFFF00000000}"/>
  </bookViews>
  <sheets>
    <sheet name="実績報告書(通)" sheetId="33" r:id="rId1"/>
    <sheet name="実績報告書(通)(例)" sheetId="20" r:id="rId2"/>
    <sheet name="収支決算書(通) " sheetId="38" r:id="rId3"/>
    <sheet name=" 収支決算書(通)(例）" sheetId="34" r:id="rId4"/>
    <sheet name="収支決算書(通)(例)" sheetId="32" state="hidden" r:id="rId5"/>
    <sheet name="収入内訳書(通)" sheetId="37" r:id="rId6"/>
    <sheet name="収入内訳書(通)(例）" sheetId="36" r:id="rId7"/>
    <sheet name="実績調書(通)" sheetId="35" r:id="rId8"/>
    <sheet name="実績調書(通)(例)" sheetId="23" r:id="rId9"/>
  </sheets>
  <externalReferences>
    <externalReference r:id="rId10"/>
  </externalReferences>
  <definedNames>
    <definedName name="_xlnm.Print_Area" localSheetId="3">' 収支決算書(通)(例）'!$A$1:$BQ$44</definedName>
    <definedName name="_xlnm.Print_Area" localSheetId="7">'実績調書(通)'!$A$1:$E$17</definedName>
    <definedName name="_xlnm.Print_Area" localSheetId="8">'実績調書(通)(例)'!$A$1:$E$17</definedName>
    <definedName name="_xlnm.Print_Area" localSheetId="0">'実績報告書(通)'!$A$1:$AL$49</definedName>
    <definedName name="_xlnm.Print_Area" localSheetId="1">'実績報告書(通)(例)'!$A$1:$AL$49</definedName>
    <definedName name="_xlnm.Print_Area" localSheetId="2">'収支決算書(通) '!$A$1:$AF$44</definedName>
    <definedName name="_xlnm.Print_Area" localSheetId="4">'収支決算書(通)(例)'!$A$1:$AF$44</definedName>
    <definedName name="_xlnm.Print_Area" localSheetId="5">'収入内訳書(通)'!$A$1:$AO$30</definedName>
    <definedName name="_xlnm.Print_Area" localSheetId="6">'収入内訳書(通)(例）'!$A$1:$AO$30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8" i="34" l="1"/>
  <c r="D6" i="35"/>
  <c r="Y41" i="34"/>
  <c r="Y36" i="34"/>
  <c r="Y37" i="34" s="1"/>
  <c r="Y42" i="34" s="1"/>
  <c r="Y24" i="34"/>
  <c r="Y15" i="34"/>
  <c r="Y20" i="34" l="1"/>
  <c r="Y25" i="34"/>
  <c r="Q44" i="34"/>
  <c r="Y41" i="38"/>
  <c r="Y36" i="38"/>
  <c r="Y37" i="38" s="1"/>
  <c r="Y42" i="38" s="1"/>
  <c r="Y24" i="38"/>
  <c r="Y18" i="38"/>
  <c r="Y15" i="38"/>
  <c r="Y20" i="38" s="1"/>
  <c r="Y25" i="38" s="1"/>
  <c r="L5" i="38"/>
  <c r="Q44" i="38" l="1"/>
  <c r="V6" i="36" l="1"/>
  <c r="V9" i="36" l="1"/>
  <c r="V9" i="37" l="1"/>
  <c r="Y36" i="32"/>
  <c r="Y37" i="32" s="1"/>
  <c r="V6" i="37" l="1"/>
  <c r="G4" i="37" l="1"/>
  <c r="G4" i="36" l="1"/>
  <c r="AJ14" i="36"/>
  <c r="AL14" i="36" s="1"/>
  <c r="V7" i="36" s="1"/>
  <c r="AJ15" i="36"/>
  <c r="AL15" i="36" s="1"/>
  <c r="AJ16" i="36"/>
  <c r="AL16" i="36" s="1"/>
  <c r="AJ17" i="36"/>
  <c r="AL17" i="36" s="1"/>
  <c r="AJ18" i="36"/>
  <c r="AL18" i="36" s="1"/>
  <c r="AJ19" i="36"/>
  <c r="AL19" i="36" s="1"/>
  <c r="AJ20" i="36"/>
  <c r="AL20" i="36" s="1"/>
  <c r="AL28" i="37"/>
  <c r="AK8" i="37" s="1"/>
  <c r="AJ26" i="37"/>
  <c r="AL26" i="37" s="1"/>
  <c r="AK6" i="37" s="1"/>
  <c r="AJ24" i="37"/>
  <c r="AL24" i="37" s="1"/>
  <c r="AJ23" i="37"/>
  <c r="AL23" i="37" s="1"/>
  <c r="AJ22" i="37"/>
  <c r="AL22" i="37" s="1"/>
  <c r="AJ21" i="37"/>
  <c r="AL21" i="37" s="1"/>
  <c r="AJ20" i="37"/>
  <c r="AL20" i="37" s="1"/>
  <c r="AJ19" i="37"/>
  <c r="AL19" i="37" s="1"/>
  <c r="AJ18" i="37"/>
  <c r="AL18" i="37" s="1"/>
  <c r="AJ17" i="37"/>
  <c r="AL17" i="37" s="1"/>
  <c r="AJ16" i="37"/>
  <c r="AL16" i="37" s="1"/>
  <c r="AJ15" i="37"/>
  <c r="AL15" i="37" s="1"/>
  <c r="AJ14" i="37"/>
  <c r="AL14" i="37" s="1"/>
  <c r="V7" i="37" s="1"/>
  <c r="AL28" i="36"/>
  <c r="AK8" i="36" s="1"/>
  <c r="AJ27" i="36"/>
  <c r="AL27" i="36" s="1"/>
  <c r="AK7" i="36" s="1"/>
  <c r="AJ26" i="36"/>
  <c r="AL26" i="36" s="1"/>
  <c r="AK6" i="36" s="1"/>
  <c r="AJ24" i="36"/>
  <c r="AL24" i="36" s="1"/>
  <c r="AJ23" i="36"/>
  <c r="AL23" i="36" s="1"/>
  <c r="AJ22" i="36"/>
  <c r="AL22" i="36" s="1"/>
  <c r="AJ21" i="36"/>
  <c r="AL21" i="36" s="1"/>
  <c r="AB8" i="36" l="1"/>
  <c r="V8" i="36"/>
  <c r="M9" i="36" s="1"/>
  <c r="F6" i="36" s="1"/>
  <c r="V8" i="37"/>
  <c r="M9" i="37" s="1"/>
  <c r="AJ27" i="37"/>
  <c r="AL27" i="37" s="1"/>
  <c r="AK7" i="37" s="1"/>
  <c r="AB8" i="37" s="1"/>
  <c r="F6" i="37" l="1"/>
  <c r="D5" i="35"/>
  <c r="L5" i="34"/>
  <c r="Y41" i="32" l="1"/>
  <c r="Y42" i="32" s="1"/>
  <c r="Y24" i="32"/>
  <c r="Y15" i="32"/>
  <c r="L5" i="32" l="1"/>
  <c r="Y18" i="32"/>
  <c r="Y20" i="32" s="1"/>
  <c r="Y25" i="32" s="1"/>
  <c r="Q44" i="32" l="1"/>
  <c r="D6" i="23"/>
  <c r="D5" i="23" l="1"/>
  <c r="V25" i="20" l="1"/>
</calcChain>
</file>

<file path=xl/sharedStrings.xml><?xml version="1.0" encoding="utf-8"?>
<sst xmlns="http://schemas.openxmlformats.org/spreadsheetml/2006/main" count="551" uniqueCount="207">
  <si>
    <t>名</t>
    <rPh sb="0" eb="1">
      <t>メイ</t>
    </rPh>
    <phoneticPr fontId="1"/>
  </si>
  <si>
    <t>年度分</t>
    <rPh sb="0" eb="3">
      <t>ネンドブン</t>
    </rPh>
    <phoneticPr fontId="1"/>
  </si>
  <si>
    <t>市補助金</t>
    <rPh sb="0" eb="1">
      <t>シ</t>
    </rPh>
    <rPh sb="1" eb="4">
      <t>ホジョキン</t>
    </rPh>
    <phoneticPr fontId="1"/>
  </si>
  <si>
    <t>その他収入</t>
    <rPh sb="2" eb="3">
      <t>タ</t>
    </rPh>
    <rPh sb="3" eb="5">
      <t>シュウニュウ</t>
    </rPh>
    <phoneticPr fontId="1"/>
  </si>
  <si>
    <t>実費分</t>
    <rPh sb="0" eb="2">
      <t>ジッピ</t>
    </rPh>
    <rPh sb="2" eb="3">
      <t>ブン</t>
    </rPh>
    <phoneticPr fontId="1"/>
  </si>
  <si>
    <t>内　　　訳</t>
    <rPh sb="0" eb="1">
      <t>ウチ</t>
    </rPh>
    <rPh sb="4" eb="5">
      <t>ヤク</t>
    </rPh>
    <phoneticPr fontId="1"/>
  </si>
  <si>
    <t>科　　目</t>
    <rPh sb="0" eb="1">
      <t>カ</t>
    </rPh>
    <rPh sb="3" eb="4">
      <t>メ</t>
    </rPh>
    <phoneticPr fontId="1"/>
  </si>
  <si>
    <t>金　　額</t>
    <rPh sb="0" eb="1">
      <t>キン</t>
    </rPh>
    <rPh sb="3" eb="4">
      <t>ガク</t>
    </rPh>
    <phoneticPr fontId="1"/>
  </si>
  <si>
    <t>利用者負担金</t>
    <rPh sb="0" eb="3">
      <t>リヨウシャ</t>
    </rPh>
    <rPh sb="3" eb="6">
      <t>フタンキン</t>
    </rPh>
    <phoneticPr fontId="1"/>
  </si>
  <si>
    <t>収入合計　③　（①＋②）</t>
    <rPh sb="0" eb="2">
      <t>シュウニュウ</t>
    </rPh>
    <rPh sb="2" eb="4">
      <t>ゴウケイ</t>
    </rPh>
    <phoneticPr fontId="1"/>
  </si>
  <si>
    <t>●活動実績</t>
    <rPh sb="1" eb="3">
      <t>カツドウ</t>
    </rPh>
    <rPh sb="3" eb="5">
      <t>ジッセキ</t>
    </rPh>
    <phoneticPr fontId="1"/>
  </si>
  <si>
    <t>有償会場費</t>
    <rPh sb="0" eb="2">
      <t>ユウショウ</t>
    </rPh>
    <rPh sb="2" eb="4">
      <t>カイジョウ</t>
    </rPh>
    <rPh sb="4" eb="5">
      <t>ヒ</t>
    </rPh>
    <phoneticPr fontId="1"/>
  </si>
  <si>
    <t>空き家等活用費</t>
    <rPh sb="0" eb="1">
      <t>ア</t>
    </rPh>
    <rPh sb="2" eb="3">
      <t>ヤ</t>
    </rPh>
    <rPh sb="3" eb="4">
      <t>トウ</t>
    </rPh>
    <rPh sb="4" eb="6">
      <t>カツヨウ</t>
    </rPh>
    <rPh sb="6" eb="7">
      <t>ヒ</t>
    </rPh>
    <phoneticPr fontId="1"/>
  </si>
  <si>
    <t>その他</t>
    <rPh sb="2" eb="3">
      <t>タ</t>
    </rPh>
    <phoneticPr fontId="1"/>
  </si>
  <si>
    <t>補助金対象経費</t>
    <rPh sb="0" eb="3">
      <t>ホジョキン</t>
    </rPh>
    <rPh sb="3" eb="5">
      <t>タイショウ</t>
    </rPh>
    <rPh sb="5" eb="7">
      <t>ケイヒ</t>
    </rPh>
    <phoneticPr fontId="1"/>
  </si>
  <si>
    <t>補助金対象経費計　④</t>
    <rPh sb="0" eb="3">
      <t>ホジョキン</t>
    </rPh>
    <rPh sb="3" eb="5">
      <t>タイショウ</t>
    </rPh>
    <rPh sb="5" eb="7">
      <t>ケイヒ</t>
    </rPh>
    <rPh sb="7" eb="8">
      <t>ケイ</t>
    </rPh>
    <phoneticPr fontId="1"/>
  </si>
  <si>
    <t>その他経費計　⑤</t>
    <rPh sb="2" eb="3">
      <t>タ</t>
    </rPh>
    <rPh sb="3" eb="5">
      <t>ケイヒ</t>
    </rPh>
    <rPh sb="5" eb="6">
      <t>カズ</t>
    </rPh>
    <phoneticPr fontId="1"/>
  </si>
  <si>
    <t>支出合計　⑥　（④＋⑤）</t>
    <rPh sb="0" eb="2">
      <t>シシュツ</t>
    </rPh>
    <rPh sb="2" eb="4">
      <t>ゴウケイ</t>
    </rPh>
    <phoneticPr fontId="1"/>
  </si>
  <si>
    <t>人件費</t>
    <rPh sb="0" eb="3">
      <t>ジンケンヒ</t>
    </rPh>
    <phoneticPr fontId="1"/>
  </si>
  <si>
    <t>収入合計　③　－　支出合計　⑥　＝</t>
    <rPh sb="0" eb="2">
      <t>シュウニュウ</t>
    </rPh>
    <rPh sb="2" eb="4">
      <t>ゴウケイ</t>
    </rPh>
    <rPh sb="9" eb="11">
      <t>シシュツ</t>
    </rPh>
    <rPh sb="11" eb="13">
      <t>ゴウケイ</t>
    </rPh>
    <phoneticPr fontId="1"/>
  </si>
  <si>
    <t>収支決算書</t>
    <rPh sb="0" eb="2">
      <t>シュウシ</t>
    </rPh>
    <rPh sb="2" eb="4">
      <t>ケッサン</t>
    </rPh>
    <rPh sb="4" eb="5">
      <t>ショ</t>
    </rPh>
    <phoneticPr fontId="1"/>
  </si>
  <si>
    <t>活動基本費</t>
    <rPh sb="0" eb="2">
      <t>カツドウ</t>
    </rPh>
    <rPh sb="2" eb="4">
      <t>キホン</t>
    </rPh>
    <rPh sb="4" eb="5">
      <t>ヒ</t>
    </rPh>
    <phoneticPr fontId="1"/>
  </si>
  <si>
    <t>基本費</t>
    <rPh sb="0" eb="2">
      <t>キホン</t>
    </rPh>
    <rPh sb="2" eb="3">
      <t>ヒ</t>
    </rPh>
    <phoneticPr fontId="1"/>
  </si>
  <si>
    <t>加算</t>
    <rPh sb="0" eb="2">
      <t>カサン</t>
    </rPh>
    <phoneticPr fontId="1"/>
  </si>
  <si>
    <t>活動費加算</t>
    <rPh sb="0" eb="2">
      <t>カツドウ</t>
    </rPh>
    <rPh sb="2" eb="3">
      <t>ヒ</t>
    </rPh>
    <rPh sb="3" eb="5">
      <t>カサン</t>
    </rPh>
    <phoneticPr fontId="1"/>
  </si>
  <si>
    <t>送迎加算</t>
    <rPh sb="0" eb="2">
      <t>ソウゲイ</t>
    </rPh>
    <rPh sb="2" eb="4">
      <t>カサン</t>
    </rPh>
    <phoneticPr fontId="1"/>
  </si>
  <si>
    <t>活動基本費計</t>
    <rPh sb="0" eb="2">
      <t>カツドウ</t>
    </rPh>
    <rPh sb="2" eb="4">
      <t>キホン</t>
    </rPh>
    <rPh sb="4" eb="5">
      <t>ヒ</t>
    </rPh>
    <rPh sb="5" eb="6">
      <t>ケイ</t>
    </rPh>
    <phoneticPr fontId="1"/>
  </si>
  <si>
    <t>加算計</t>
    <rPh sb="0" eb="2">
      <t>カサン</t>
    </rPh>
    <rPh sb="2" eb="3">
      <t>ケイ</t>
    </rPh>
    <phoneticPr fontId="1"/>
  </si>
  <si>
    <t>令和</t>
    <rPh sb="0" eb="2">
      <t>レイワ</t>
    </rPh>
    <phoneticPr fontId="1"/>
  </si>
  <si>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1"/>
  </si>
  <si>
    <t>２　支出の部（※期間合計額をご記入ください）</t>
    <rPh sb="2" eb="4">
      <t>シシュツ</t>
    </rPh>
    <rPh sb="5" eb="6">
      <t>ブ</t>
    </rPh>
    <rPh sb="8" eb="10">
      <t>キカン</t>
    </rPh>
    <rPh sb="10" eb="12">
      <t>ゴウケイ</t>
    </rPh>
    <rPh sb="12" eb="13">
      <t>ガク</t>
    </rPh>
    <rPh sb="15" eb="17">
      <t>キニュウ</t>
    </rPh>
    <phoneticPr fontId="1"/>
  </si>
  <si>
    <t>相　模　原　市　長　　あて</t>
    <rPh sb="0" eb="1">
      <t>ソウ</t>
    </rPh>
    <rPh sb="2" eb="3">
      <t>モ</t>
    </rPh>
    <rPh sb="4" eb="5">
      <t>ハラ</t>
    </rPh>
    <rPh sb="6" eb="7">
      <t>シ</t>
    </rPh>
    <rPh sb="8" eb="9">
      <t>チョウ</t>
    </rPh>
    <phoneticPr fontId="11"/>
  </si>
  <si>
    <t>住所又は所在地</t>
    <rPh sb="0" eb="2">
      <t>ジュウショ</t>
    </rPh>
    <rPh sb="2" eb="3">
      <t>マタ</t>
    </rPh>
    <rPh sb="4" eb="7">
      <t>ショザイチ</t>
    </rPh>
    <phoneticPr fontId="11"/>
  </si>
  <si>
    <t>代表</t>
    <rPh sb="0" eb="2">
      <t>ダイヒョウ</t>
    </rPh>
    <phoneticPr fontId="11"/>
  </si>
  <si>
    <t>会長</t>
    <rPh sb="0" eb="2">
      <t>カイチョウ</t>
    </rPh>
    <phoneticPr fontId="11"/>
  </si>
  <si>
    <t>　　　</t>
    <phoneticPr fontId="11"/>
  </si>
  <si>
    <t>補助金等の名称</t>
    <rPh sb="0" eb="2">
      <t>ホジョ</t>
    </rPh>
    <rPh sb="2" eb="3">
      <t>キン</t>
    </rPh>
    <rPh sb="3" eb="4">
      <t>トウ</t>
    </rPh>
    <rPh sb="5" eb="7">
      <t>メイショウ</t>
    </rPh>
    <phoneticPr fontId="1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</si>
  <si>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1"/>
  </si>
  <si>
    <t>添　付　書　類</t>
    <rPh sb="0" eb="1">
      <t>テン</t>
    </rPh>
    <rPh sb="2" eb="3">
      <t>ツキ</t>
    </rPh>
    <rPh sb="4" eb="5">
      <t>ショ</t>
    </rPh>
    <rPh sb="6" eb="7">
      <t>タグイ</t>
    </rPh>
    <phoneticPr fontId="11"/>
  </si>
  <si>
    <t>シニアサポート活動（通所型・住民主体型）</t>
    <rPh sb="7" eb="9">
      <t>カツドウ</t>
    </rPh>
    <rPh sb="10" eb="12">
      <t>ツウショ</t>
    </rPh>
    <rPh sb="12" eb="13">
      <t>ガタ</t>
    </rPh>
    <rPh sb="14" eb="16">
      <t>ジュウミン</t>
    </rPh>
    <rPh sb="16" eb="19">
      <t>シュタイガタ</t>
    </rPh>
    <phoneticPr fontId="11"/>
  </si>
  <si>
    <t>補助事業者等名称</t>
    <rPh sb="0" eb="2">
      <t>ホジョ</t>
    </rPh>
    <rPh sb="2" eb="4">
      <t>ジギョウ</t>
    </rPh>
    <rPh sb="4" eb="5">
      <t>シャ</t>
    </rPh>
    <rPh sb="5" eb="6">
      <t>トウ</t>
    </rPh>
    <rPh sb="6" eb="8">
      <t>メイショウ</t>
    </rPh>
    <phoneticPr fontId="11"/>
  </si>
  <si>
    <t>令和</t>
    <rPh sb="0" eb="2">
      <t>レイワ</t>
    </rPh>
    <phoneticPr fontId="1"/>
  </si>
  <si>
    <t>年</t>
    <rPh sb="0" eb="1">
      <t>ネン</t>
    </rPh>
    <phoneticPr fontId="1"/>
  </si>
  <si>
    <t>月</t>
    <rPh sb="0" eb="1">
      <t>ツキ</t>
    </rPh>
    <phoneticPr fontId="1"/>
  </si>
  <si>
    <t>日</t>
    <rPh sb="0" eb="1">
      <t>ヒ</t>
    </rPh>
    <phoneticPr fontId="1"/>
  </si>
  <si>
    <t>責任者氏名</t>
    <rPh sb="0" eb="3">
      <t>セキニンシャ</t>
    </rPh>
    <rPh sb="3" eb="5">
      <t>シメイ</t>
    </rPh>
    <phoneticPr fontId="11"/>
  </si>
  <si>
    <t>【市担当課処理欄】</t>
    <phoneticPr fontId="11"/>
  </si>
  <si>
    <t>確認方法</t>
    <rPh sb="0" eb="2">
      <t>カクニン</t>
    </rPh>
    <rPh sb="2" eb="4">
      <t>ホウホウ</t>
    </rPh>
    <phoneticPr fontId="11"/>
  </si>
  <si>
    <t>確認者</t>
    <rPh sb="0" eb="2">
      <t>カクニン</t>
    </rPh>
    <rPh sb="2" eb="3">
      <t>シャ</t>
    </rPh>
    <phoneticPr fontId="11"/>
  </si>
  <si>
    <t xml:space="preserve"> </t>
    <phoneticPr fontId="11"/>
  </si>
  <si>
    <t>氏名又は代表者氏名</t>
    <rPh sb="0" eb="2">
      <t>シメイ</t>
    </rPh>
    <rPh sb="2" eb="3">
      <t>マタ</t>
    </rPh>
    <rPh sb="4" eb="6">
      <t>ダイヒョウ</t>
    </rPh>
    <rPh sb="6" eb="7">
      <t>シャ</t>
    </rPh>
    <rPh sb="7" eb="9">
      <t>シメイ</t>
    </rPh>
    <phoneticPr fontId="11"/>
  </si>
  <si>
    <t>日</t>
    <rPh sb="0" eb="1">
      <t>ニチ</t>
    </rPh>
    <phoneticPr fontId="1"/>
  </si>
  <si>
    <t>月</t>
    <rPh sb="0" eb="1">
      <t>ツキ</t>
    </rPh>
    <phoneticPr fontId="1"/>
  </si>
  <si>
    <t>年</t>
    <rPh sb="0" eb="1">
      <t>ネン</t>
    </rPh>
    <phoneticPr fontId="1"/>
  </si>
  <si>
    <t>令和</t>
    <rPh sb="0" eb="2">
      <t>レイワ</t>
    </rPh>
    <phoneticPr fontId="1"/>
  </si>
  <si>
    <t>補助事業等の名称
及び施行場所</t>
    <rPh sb="0" eb="2">
      <t>ホジョ</t>
    </rPh>
    <rPh sb="2" eb="4">
      <t>ジギョウ</t>
    </rPh>
    <rPh sb="4" eb="5">
      <t>トウ</t>
    </rPh>
    <rPh sb="6" eb="8">
      <t>メイショウ</t>
    </rPh>
    <rPh sb="9" eb="10">
      <t>オヨ</t>
    </rPh>
    <rPh sb="11" eb="13">
      <t>セコウ</t>
    </rPh>
    <rPh sb="13" eb="15">
      <t>バショ</t>
    </rPh>
    <phoneticPr fontId="11"/>
  </si>
  <si>
    <t>交付金額</t>
    <rPh sb="0" eb="2">
      <t>コウフ</t>
    </rPh>
    <rPh sb="2" eb="4">
      <t>キンガク</t>
    </rPh>
    <phoneticPr fontId="11"/>
  </si>
  <si>
    <t>着手年月日</t>
    <rPh sb="0" eb="2">
      <t>チャクシュ</t>
    </rPh>
    <rPh sb="2" eb="5">
      <t>ネンガッピ</t>
    </rPh>
    <phoneticPr fontId="11"/>
  </si>
  <si>
    <t>完成年月日</t>
    <rPh sb="0" eb="2">
      <t>カンセイ</t>
    </rPh>
    <rPh sb="2" eb="5">
      <t>ネンガッピ</t>
    </rPh>
    <phoneticPr fontId="11"/>
  </si>
  <si>
    <t>事業成果の説明</t>
    <rPh sb="0" eb="2">
      <t>ジギョウ</t>
    </rPh>
    <rPh sb="2" eb="4">
      <t>セイカ</t>
    </rPh>
    <rPh sb="5" eb="7">
      <t>セツメイ</t>
    </rPh>
    <phoneticPr fontId="11"/>
  </si>
  <si>
    <t>補助事業実績調書のとおり</t>
    <rPh sb="0" eb="2">
      <t>ホジョ</t>
    </rPh>
    <rPh sb="2" eb="4">
      <t>ジギョウ</t>
    </rPh>
    <rPh sb="4" eb="6">
      <t>ジッセキ</t>
    </rPh>
    <rPh sb="6" eb="8">
      <t>チョウショ</t>
    </rPh>
    <phoneticPr fontId="1"/>
  </si>
  <si>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11"/>
  </si>
  <si>
    <t>　 法人その他の団体で、自署又は押印がない場合は、上記連絡先のほか、本書類発行についての
　責任者氏名もあわせて記載してください。</t>
    <phoneticPr fontId="11"/>
  </si>
  <si>
    <t>センター長</t>
    <rPh sb="4" eb="5">
      <t>チョウ</t>
    </rPh>
    <phoneticPr fontId="1"/>
  </si>
  <si>
    <t>日</t>
    <rPh sb="0" eb="1">
      <t>ヒ</t>
    </rPh>
    <phoneticPr fontId="1"/>
  </si>
  <si>
    <t>補助金等の名称</t>
    <phoneticPr fontId="15"/>
  </si>
  <si>
    <t>相模原市シニアサポート活動運営事業費補助金</t>
    <phoneticPr fontId="11"/>
  </si>
  <si>
    <t>補助事業等の名称</t>
    <phoneticPr fontId="15"/>
  </si>
  <si>
    <t>シニアサポート活動（通所型・住民主体型）</t>
    <phoneticPr fontId="11"/>
  </si>
  <si>
    <t>団体名</t>
    <rPh sb="0" eb="2">
      <t>ダンタイ</t>
    </rPh>
    <rPh sb="2" eb="3">
      <t>メイ</t>
    </rPh>
    <phoneticPr fontId="15"/>
  </si>
  <si>
    <t>円</t>
    <rPh sb="0" eb="1">
      <t>エン</t>
    </rPh>
    <phoneticPr fontId="1"/>
  </si>
  <si>
    <t>月</t>
    <rPh sb="0" eb="1">
      <t>ツキ</t>
    </rPh>
    <phoneticPr fontId="1"/>
  </si>
  <si>
    <t>相模原市指令（高障支）第</t>
    <rPh sb="0" eb="4">
      <t>サガミハラシ</t>
    </rPh>
    <rPh sb="4" eb="6">
      <t>シレイ</t>
    </rPh>
    <rPh sb="7" eb="8">
      <t>コウ</t>
    </rPh>
    <rPh sb="11" eb="12">
      <t>ダイ</t>
    </rPh>
    <phoneticPr fontId="1"/>
  </si>
  <si>
    <t>号で交付決定を受けた</t>
    <rPh sb="0" eb="1">
      <t>ゴウ</t>
    </rPh>
    <rPh sb="2" eb="4">
      <t>コウフ</t>
    </rPh>
    <rPh sb="4" eb="6">
      <t>ケッテイ</t>
    </rPh>
    <rPh sb="7" eb="8">
      <t>ウ</t>
    </rPh>
    <phoneticPr fontId="1"/>
  </si>
  <si>
    <t>　利用者実人数(年間）</t>
    <rPh sb="1" eb="4">
      <t>リヨウシャ</t>
    </rPh>
    <rPh sb="4" eb="5">
      <t>ジツ</t>
    </rPh>
    <rPh sb="5" eb="7">
      <t>ニンズウ</t>
    </rPh>
    <rPh sb="8" eb="10">
      <t>ネンカン</t>
    </rPh>
    <phoneticPr fontId="1"/>
  </si>
  <si>
    <t>連絡先　　　　　　　</t>
    <rPh sb="0" eb="2">
      <t>レンラク</t>
    </rPh>
    <rPh sb="2" eb="3">
      <t>サキ</t>
    </rPh>
    <phoneticPr fontId="11"/>
  </si>
  <si>
    <t>（　　　　　　）</t>
    <phoneticPr fontId="1"/>
  </si>
  <si>
    <t>）</t>
    <phoneticPr fontId="1"/>
  </si>
  <si>
    <t>備品費</t>
    <rPh sb="0" eb="3">
      <t>ビヒンヒ</t>
    </rPh>
    <phoneticPr fontId="1"/>
  </si>
  <si>
    <t>消耗品費</t>
    <rPh sb="0" eb="3">
      <t>ショウモウヒン</t>
    </rPh>
    <rPh sb="3" eb="4">
      <t>ヒ</t>
    </rPh>
    <phoneticPr fontId="1"/>
  </si>
  <si>
    <t>事務費</t>
    <rPh sb="0" eb="3">
      <t>ジムヒ</t>
    </rPh>
    <phoneticPr fontId="1"/>
  </si>
  <si>
    <t>交通費</t>
    <rPh sb="0" eb="3">
      <t>コウツウヒ</t>
    </rPh>
    <phoneticPr fontId="1"/>
  </si>
  <si>
    <t>改修費</t>
    <rPh sb="0" eb="2">
      <t>カイシュウ</t>
    </rPh>
    <rPh sb="2" eb="3">
      <t>ヒ</t>
    </rPh>
    <phoneticPr fontId="1"/>
  </si>
  <si>
    <t>〔補助金等の交付を受けた者が記入〕</t>
    <rPh sb="1" eb="3">
      <t>ホジョ</t>
    </rPh>
    <rPh sb="3" eb="4">
      <t>キン</t>
    </rPh>
    <rPh sb="4" eb="5">
      <t>トウ</t>
    </rPh>
    <rPh sb="6" eb="8">
      <t>コウフ</t>
    </rPh>
    <rPh sb="9" eb="10">
      <t>ウ</t>
    </rPh>
    <rPh sb="12" eb="13">
      <t>モノ</t>
    </rPh>
    <rPh sb="14" eb="16">
      <t>キニュウ</t>
    </rPh>
    <phoneticPr fontId="15"/>
  </si>
  <si>
    <t>補助金等の名称</t>
    <rPh sb="0" eb="3">
      <t>ホジョキン</t>
    </rPh>
    <rPh sb="3" eb="4">
      <t>トウ</t>
    </rPh>
    <rPh sb="5" eb="7">
      <t>メイショウ</t>
    </rPh>
    <phoneticPr fontId="15"/>
  </si>
  <si>
    <t>相模原市シニアサポート活動運営事業費補助金</t>
    <rPh sb="11" eb="13">
      <t>カツドウ</t>
    </rPh>
    <phoneticPr fontId="15"/>
  </si>
  <si>
    <t>補助事業等の名称</t>
    <rPh sb="0" eb="1">
      <t>タスク</t>
    </rPh>
    <rPh sb="1" eb="2">
      <t>スケ</t>
    </rPh>
    <rPh sb="2" eb="4">
      <t>ジギョウ</t>
    </rPh>
    <rPh sb="4" eb="5">
      <t>トウ</t>
    </rPh>
    <rPh sb="6" eb="8">
      <t>メイショウ</t>
    </rPh>
    <phoneticPr fontId="15"/>
  </si>
  <si>
    <t>補助事業者等の名称</t>
    <rPh sb="0" eb="2">
      <t>ホジョ</t>
    </rPh>
    <rPh sb="2" eb="4">
      <t>ジギョウ</t>
    </rPh>
    <rPh sb="4" eb="5">
      <t>シャ</t>
    </rPh>
    <rPh sb="5" eb="6">
      <t>トウ</t>
    </rPh>
    <rPh sb="7" eb="9">
      <t>メイショウ</t>
    </rPh>
    <phoneticPr fontId="15"/>
  </si>
  <si>
    <t>交付金額</t>
    <rPh sb="0" eb="2">
      <t>コウフ</t>
    </rPh>
    <rPh sb="2" eb="4">
      <t>キンガク</t>
    </rPh>
    <phoneticPr fontId="15"/>
  </si>
  <si>
    <t>事業実績</t>
    <rPh sb="0" eb="2">
      <t>ジギョウ</t>
    </rPh>
    <rPh sb="2" eb="4">
      <t>ジッセキ</t>
    </rPh>
    <phoneticPr fontId="15"/>
  </si>
  <si>
    <t>事業成果
（団体の公益性、
社会貢献度）</t>
    <rPh sb="0" eb="2">
      <t>ジギョウ</t>
    </rPh>
    <rPh sb="2" eb="4">
      <t>セイカ</t>
    </rPh>
    <rPh sb="6" eb="8">
      <t>ダンタイ</t>
    </rPh>
    <rPh sb="9" eb="12">
      <t>コウエキセイ</t>
    </rPh>
    <rPh sb="14" eb="16">
      <t>シャカイ</t>
    </rPh>
    <rPh sb="16" eb="19">
      <t>コウケンド</t>
    </rPh>
    <phoneticPr fontId="15"/>
  </si>
  <si>
    <t>自己評価</t>
    <rPh sb="0" eb="2">
      <t>ジコ</t>
    </rPh>
    <rPh sb="2" eb="4">
      <t>ヒョウカ</t>
    </rPh>
    <phoneticPr fontId="15"/>
  </si>
  <si>
    <t>〔所管課が記入〕</t>
    <rPh sb="1" eb="3">
      <t>ショカン</t>
    </rPh>
    <rPh sb="3" eb="4">
      <t>カ</t>
    </rPh>
    <rPh sb="5" eb="7">
      <t>キニュウ</t>
    </rPh>
    <phoneticPr fontId="15"/>
  </si>
  <si>
    <t>所管課</t>
    <rPh sb="0" eb="2">
      <t>ショカン</t>
    </rPh>
    <rPh sb="2" eb="3">
      <t>カ</t>
    </rPh>
    <phoneticPr fontId="15"/>
  </si>
  <si>
    <t>高齢・障害者支援課</t>
    <rPh sb="0" eb="9">
      <t>コ</t>
    </rPh>
    <phoneticPr fontId="15"/>
  </si>
  <si>
    <t>電話番号</t>
    <rPh sb="0" eb="2">
      <t>デンワ</t>
    </rPh>
    <rPh sb="2" eb="4">
      <t>バンゴウ</t>
    </rPh>
    <phoneticPr fontId="15"/>
  </si>
  <si>
    <t>042-769-9249</t>
    <phoneticPr fontId="15"/>
  </si>
  <si>
    <t>補助金等に対する評価</t>
    <rPh sb="0" eb="2">
      <t>ホジョ</t>
    </rPh>
    <rPh sb="2" eb="3">
      <t>キン</t>
    </rPh>
    <rPh sb="3" eb="4">
      <t>トウ</t>
    </rPh>
    <rPh sb="5" eb="6">
      <t>タイ</t>
    </rPh>
    <rPh sb="8" eb="10">
      <t>ヒョウカ</t>
    </rPh>
    <phoneticPr fontId="15"/>
  </si>
  <si>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5"/>
  </si>
  <si>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5"/>
  </si>
  <si>
    <t>上のように評価した理由</t>
    <rPh sb="0" eb="1">
      <t>ウエ</t>
    </rPh>
    <rPh sb="5" eb="7">
      <t>ヒョウカ</t>
    </rPh>
    <rPh sb="9" eb="11">
      <t>リユウ</t>
    </rPh>
    <phoneticPr fontId="15"/>
  </si>
  <si>
    <t>（課題がある場合の対応方針）</t>
    <rPh sb="1" eb="3">
      <t>カダイ</t>
    </rPh>
    <rPh sb="6" eb="8">
      <t>バアイ</t>
    </rPh>
    <rPh sb="9" eb="11">
      <t>タイオウ</t>
    </rPh>
    <rPh sb="11" eb="13">
      <t>ホウシン</t>
    </rPh>
    <phoneticPr fontId="15"/>
  </si>
  <si>
    <t>第</t>
    <rPh sb="0" eb="1">
      <t>ダイ</t>
    </rPh>
    <phoneticPr fontId="1"/>
  </si>
  <si>
    <t>円</t>
    <rPh sb="0" eb="1">
      <t>エン</t>
    </rPh>
    <phoneticPr fontId="1"/>
  </si>
  <si>
    <t>シニアサポート活動（通所型・住民主体型）</t>
    <phoneticPr fontId="15"/>
  </si>
  <si>
    <t>中央シニア倶楽部</t>
    <rPh sb="0" eb="2">
      <t>チュウオウ</t>
    </rPh>
    <rPh sb="5" eb="8">
      <t>クラブ</t>
    </rPh>
    <phoneticPr fontId="1"/>
  </si>
  <si>
    <t>相模　太郎</t>
    <rPh sb="0" eb="2">
      <t>サガミ</t>
    </rPh>
    <rPh sb="3" eb="5">
      <t>タロウ</t>
    </rPh>
    <phoneticPr fontId="1"/>
  </si>
  <si>
    <t>○○○</t>
    <phoneticPr fontId="1"/>
  </si>
  <si>
    <t>○○○○</t>
    <phoneticPr fontId="1"/>
  </si>
  <si>
    <t>有償会場費</t>
    <rPh sb="0" eb="2">
      <t>ユウショウ</t>
    </rPh>
    <rPh sb="2" eb="5">
      <t>カイジョウヒ</t>
    </rPh>
    <phoneticPr fontId="1"/>
  </si>
  <si>
    <t>CDラジカセ、血圧計、酸素飽和度計等</t>
    <phoneticPr fontId="1"/>
  </si>
  <si>
    <t>用紙、折り紙、文房具等</t>
    <phoneticPr fontId="1"/>
  </si>
  <si>
    <t>通信費</t>
    <phoneticPr fontId="1"/>
  </si>
  <si>
    <t>ガソリン代、駐車場代等</t>
    <phoneticPr fontId="1"/>
  </si>
  <si>
    <t>コーディネート代</t>
    <phoneticPr fontId="1"/>
  </si>
  <si>
    <t>材料費</t>
    <rPh sb="0" eb="3">
      <t>ザイリョウヒ</t>
    </rPh>
    <phoneticPr fontId="1"/>
  </si>
  <si>
    <t>飲食代</t>
    <rPh sb="0" eb="3">
      <t>インショクダイ</t>
    </rPh>
    <phoneticPr fontId="1"/>
  </si>
  <si>
    <t>お菓子、飲み物</t>
    <rPh sb="1" eb="3">
      <t>カシ</t>
    </rPh>
    <rPh sb="4" eb="5">
      <t>ノ</t>
    </rPh>
    <rPh sb="6" eb="7">
      <t>モノ</t>
    </rPh>
    <phoneticPr fontId="1"/>
  </si>
  <si>
    <t>記載例</t>
    <rPh sb="0" eb="2">
      <t>キサイ</t>
    </rPh>
    <rPh sb="2" eb="3">
      <t>レイ</t>
    </rPh>
    <phoneticPr fontId="1"/>
  </si>
  <si>
    <t>記載例</t>
    <rPh sb="0" eb="2">
      <t>キサイ</t>
    </rPh>
    <rPh sb="2" eb="3">
      <t>レイ</t>
    </rPh>
    <phoneticPr fontId="1"/>
  </si>
  <si>
    <t>なし</t>
    <phoneticPr fontId="1"/>
  </si>
  <si>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phoneticPr fontId="1"/>
  </si>
  <si>
    <t>円</t>
    <rPh sb="0" eb="1">
      <t>エン</t>
    </rPh>
    <phoneticPr fontId="11"/>
  </si>
  <si>
    <t>基本費</t>
    <rPh sb="0" eb="2">
      <t>キホン</t>
    </rPh>
    <rPh sb="2" eb="3">
      <t>ヒ</t>
    </rPh>
    <phoneticPr fontId="11"/>
  </si>
  <si>
    <t>会場費</t>
    <rPh sb="0" eb="3">
      <t>カイジョウヒ</t>
    </rPh>
    <phoneticPr fontId="11"/>
  </si>
  <si>
    <t>加算費</t>
    <rPh sb="0" eb="2">
      <t>カサン</t>
    </rPh>
    <rPh sb="2" eb="3">
      <t>ヒ</t>
    </rPh>
    <phoneticPr fontId="11"/>
  </si>
  <si>
    <t>●実績</t>
    <phoneticPr fontId="11"/>
  </si>
  <si>
    <t>【申請月</t>
    <rPh sb="1" eb="3">
      <t>シンセイ</t>
    </rPh>
    <rPh sb="3" eb="4">
      <t>ツキ</t>
    </rPh>
    <phoneticPr fontId="11"/>
  </si>
  <si>
    <t>円】</t>
    <rPh sb="0" eb="1">
      <t>エン</t>
    </rPh>
    <phoneticPr fontId="11"/>
  </si>
  <si>
    <t>通所型</t>
    <rPh sb="0" eb="2">
      <t>ツウショ</t>
    </rPh>
    <rPh sb="2" eb="3">
      <t>ガタ</t>
    </rPh>
    <phoneticPr fontId="11"/>
  </si>
  <si>
    <t>　　　　月</t>
    <rPh sb="4" eb="5">
      <t>ツキ</t>
    </rPh>
    <phoneticPr fontId="11"/>
  </si>
  <si>
    <t>合計
回数</t>
    <rPh sb="0" eb="2">
      <t>ゴウケイ</t>
    </rPh>
    <rPh sb="3" eb="5">
      <t>カイスウ</t>
    </rPh>
    <phoneticPr fontId="11"/>
  </si>
  <si>
    <t>合計金額</t>
    <rPh sb="0" eb="2">
      <t>ゴウケイ</t>
    </rPh>
    <rPh sb="2" eb="4">
      <t>キンガク</t>
    </rPh>
    <phoneticPr fontId="11"/>
  </si>
  <si>
    <r>
      <t xml:space="preserve">
</t>
    </r>
    <r>
      <rPr>
        <b/>
        <sz val="10"/>
        <rFont val="ＭＳ Ｐゴシック"/>
        <family val="3"/>
        <charset val="128"/>
      </rPr>
      <t>1回の金額</t>
    </r>
    <rPh sb="2" eb="3">
      <t>カイ</t>
    </rPh>
    <rPh sb="4" eb="6">
      <t>キンガク</t>
    </rPh>
    <phoneticPr fontId="11"/>
  </si>
  <si>
    <t>会場費</t>
    <rPh sb="0" eb="2">
      <t>カイジョウ</t>
    </rPh>
    <rPh sb="2" eb="3">
      <t>ヒ</t>
    </rPh>
    <phoneticPr fontId="15"/>
  </si>
  <si>
    <t>円</t>
    <rPh sb="0" eb="1">
      <t>エン</t>
    </rPh>
    <phoneticPr fontId="15"/>
  </si>
  <si>
    <t>活動費加算</t>
    <rPh sb="0" eb="2">
      <t>カツドウ</t>
    </rPh>
    <rPh sb="2" eb="3">
      <t>ヒ</t>
    </rPh>
    <rPh sb="3" eb="5">
      <t>カサン</t>
    </rPh>
    <phoneticPr fontId="15"/>
  </si>
  <si>
    <t>基本額（1～3人）</t>
    <rPh sb="0" eb="2">
      <t>キホン</t>
    </rPh>
    <rPh sb="2" eb="3">
      <t>ガク</t>
    </rPh>
    <rPh sb="7" eb="8">
      <t>ニン</t>
    </rPh>
    <phoneticPr fontId="15"/>
  </si>
  <si>
    <t>基本額
＋
加算額</t>
    <rPh sb="0" eb="2">
      <t>キホン</t>
    </rPh>
    <rPh sb="2" eb="3">
      <t>ガク</t>
    </rPh>
    <rPh sb="6" eb="8">
      <t>カサン</t>
    </rPh>
    <rPh sb="8" eb="9">
      <t>ガク</t>
    </rPh>
    <phoneticPr fontId="15"/>
  </si>
  <si>
    <t>送迎加算</t>
    <rPh sb="0" eb="2">
      <t>ソウゲイ</t>
    </rPh>
    <rPh sb="2" eb="4">
      <t>カサン</t>
    </rPh>
    <phoneticPr fontId="15"/>
  </si>
  <si>
    <t>市補助金外</t>
    <rPh sb="0" eb="1">
      <t>シ</t>
    </rPh>
    <rPh sb="1" eb="4">
      <t>ホジョキン</t>
    </rPh>
    <rPh sb="4" eb="5">
      <t>ガイ</t>
    </rPh>
    <phoneticPr fontId="15"/>
  </si>
  <si>
    <t>利用者負担金</t>
    <rPh sb="0" eb="3">
      <t>リヨウシャ</t>
    </rPh>
    <rPh sb="3" eb="5">
      <t>フタン</t>
    </rPh>
    <rPh sb="5" eb="6">
      <t>キン</t>
    </rPh>
    <phoneticPr fontId="15"/>
  </si>
  <si>
    <t>実費分</t>
    <rPh sb="0" eb="2">
      <t>ジッピ</t>
    </rPh>
    <rPh sb="2" eb="3">
      <t>ブン</t>
    </rPh>
    <phoneticPr fontId="15"/>
  </si>
  <si>
    <t>その他収入</t>
    <rPh sb="2" eb="3">
      <t>タ</t>
    </rPh>
    <rPh sb="3" eb="5">
      <t>シュウニュウ</t>
    </rPh>
    <phoneticPr fontId="11"/>
  </si>
  <si>
    <t>備考</t>
    <rPh sb="0" eb="2">
      <t>ビコウ</t>
    </rPh>
    <phoneticPr fontId="11"/>
  </si>
  <si>
    <t>補助事業等の実績を相模原市補助金等に係る予算の執行に関する規則第14条の規定により</t>
    <rPh sb="20" eb="22">
      <t>ヨサン</t>
    </rPh>
    <rPh sb="34" eb="35">
      <t>ジョウ</t>
    </rPh>
    <phoneticPr fontId="1"/>
  </si>
  <si>
    <t>報告します。</t>
    <rPh sb="0" eb="2">
      <t>ホウコク</t>
    </rPh>
    <phoneticPr fontId="1"/>
  </si>
  <si>
    <t>利用者負担金</t>
    <rPh sb="0" eb="2">
      <t>リヨウ</t>
    </rPh>
    <rPh sb="2" eb="3">
      <t>シャ</t>
    </rPh>
    <rPh sb="3" eb="5">
      <t>フタン</t>
    </rPh>
    <rPh sb="5" eb="6">
      <t>キン</t>
    </rPh>
    <phoneticPr fontId="11"/>
  </si>
  <si>
    <t>実費分</t>
    <rPh sb="0" eb="2">
      <t>ジッピ</t>
    </rPh>
    <rPh sb="2" eb="3">
      <t>ブン</t>
    </rPh>
    <phoneticPr fontId="11"/>
  </si>
  <si>
    <t>収入合計金額</t>
    <rPh sb="0" eb="2">
      <t>シュウニュウ</t>
    </rPh>
    <rPh sb="2" eb="4">
      <t>ゴウケイ</t>
    </rPh>
    <rPh sb="4" eb="6">
      <t>キンガク</t>
    </rPh>
    <phoneticPr fontId="15"/>
  </si>
  <si>
    <t>円/回×</t>
    <rPh sb="0" eb="1">
      <t>エン</t>
    </rPh>
    <rPh sb="2" eb="3">
      <t>カイ</t>
    </rPh>
    <phoneticPr fontId="11"/>
  </si>
  <si>
    <t>円/人×</t>
    <rPh sb="0" eb="1">
      <t>エン</t>
    </rPh>
    <rPh sb="2" eb="3">
      <t>ヒト</t>
    </rPh>
    <phoneticPr fontId="11"/>
  </si>
  <si>
    <t>計</t>
    <rPh sb="0" eb="1">
      <t>ケイ</t>
    </rPh>
    <phoneticPr fontId="1"/>
  </si>
  <si>
    <t>円</t>
    <rPh sb="0" eb="1">
      <t>エン</t>
    </rPh>
    <phoneticPr fontId="1"/>
  </si>
  <si>
    <t>有償会場費</t>
    <phoneticPr fontId="1"/>
  </si>
  <si>
    <t>実績報告時の添付</t>
    <rPh sb="0" eb="2">
      <t>ジッセキ</t>
    </rPh>
    <rPh sb="2" eb="4">
      <t>ホウコク</t>
    </rPh>
    <rPh sb="4" eb="5">
      <t>ジ</t>
    </rPh>
    <rPh sb="6" eb="8">
      <t>テンプ</t>
    </rPh>
    <phoneticPr fontId="1"/>
  </si>
  <si>
    <t>・対象者の筋力向上する効果があった。　　　　　　　　　　　　　　　　　　　　　　　　　　・地域同士のつながりが高まり対話が多くなった。　　　　　　　　　　　　　　　　　　　　・お互いに支え合い助け合える住民同士の関係が強化された。　　　　　　　　　　　　・担い手の意識も向上し活動内容の工夫もされている。　　　　　　　　　　　　　　　　　・シニアサポート活動を展開する団体同士や他団体との情報交換もされ、スキルアップすることが出来た。
・利用者とのコミュニケーションが図れたことは良かった。</t>
    <rPh sb="1" eb="4">
      <t>タイショウシャ</t>
    </rPh>
    <rPh sb="5" eb="7">
      <t>キンリョク</t>
    </rPh>
    <rPh sb="7" eb="9">
      <t>コウジョウ</t>
    </rPh>
    <rPh sb="11" eb="13">
      <t>コウカ</t>
    </rPh>
    <rPh sb="45" eb="47">
      <t>チイキ</t>
    </rPh>
    <rPh sb="47" eb="49">
      <t>ドウシ</t>
    </rPh>
    <rPh sb="55" eb="56">
      <t>タカ</t>
    </rPh>
    <rPh sb="58" eb="60">
      <t>タイワ</t>
    </rPh>
    <rPh sb="61" eb="62">
      <t>オオ</t>
    </rPh>
    <rPh sb="89" eb="90">
      <t>タガ</t>
    </rPh>
    <rPh sb="92" eb="93">
      <t>ササ</t>
    </rPh>
    <rPh sb="94" eb="95">
      <t>ア</t>
    </rPh>
    <rPh sb="96" eb="97">
      <t>タス</t>
    </rPh>
    <rPh sb="98" eb="99">
      <t>ア</t>
    </rPh>
    <rPh sb="101" eb="105">
      <t>ジュウミンドウシ</t>
    </rPh>
    <rPh sb="106" eb="108">
      <t>カンケイ</t>
    </rPh>
    <rPh sb="109" eb="111">
      <t>キョウカ</t>
    </rPh>
    <rPh sb="128" eb="129">
      <t>ニナ</t>
    </rPh>
    <rPh sb="130" eb="131">
      <t>テ</t>
    </rPh>
    <rPh sb="132" eb="134">
      <t>イシキ</t>
    </rPh>
    <rPh sb="135" eb="137">
      <t>コウジョウ</t>
    </rPh>
    <rPh sb="138" eb="140">
      <t>カツドウ</t>
    </rPh>
    <rPh sb="140" eb="142">
      <t>ナイヨウ</t>
    </rPh>
    <rPh sb="143" eb="145">
      <t>クフウ</t>
    </rPh>
    <rPh sb="177" eb="179">
      <t>カツドウ</t>
    </rPh>
    <rPh sb="180" eb="182">
      <t>テンカイ</t>
    </rPh>
    <rPh sb="184" eb="186">
      <t>ダンタイ</t>
    </rPh>
    <rPh sb="186" eb="188">
      <t>ドウシ</t>
    </rPh>
    <rPh sb="189" eb="192">
      <t>タダンタイ</t>
    </rPh>
    <rPh sb="194" eb="198">
      <t>ジョウホウコウカン</t>
    </rPh>
    <rPh sb="213" eb="215">
      <t>ダキ</t>
    </rPh>
    <rPh sb="219" eb="221">
      <t>リヨウ</t>
    </rPh>
    <rPh sb="221" eb="222">
      <t>シャ</t>
    </rPh>
    <rPh sb="234" eb="235">
      <t>ハカ</t>
    </rPh>
    <rPh sb="240" eb="241">
      <t>ヨ</t>
    </rPh>
    <phoneticPr fontId="21"/>
  </si>
  <si>
    <t>　　利用者延人数（年間）</t>
    <phoneticPr fontId="1"/>
  </si>
  <si>
    <t>4～6人</t>
    <rPh sb="3" eb="4">
      <t>ニン</t>
    </rPh>
    <phoneticPr fontId="15"/>
  </si>
  <si>
    <t>7～9人</t>
    <rPh sb="3" eb="4">
      <t>ニン</t>
    </rPh>
    <phoneticPr fontId="15"/>
  </si>
  <si>
    <t>10～12人</t>
    <rPh sb="5" eb="6">
      <t>ニン</t>
    </rPh>
    <phoneticPr fontId="15"/>
  </si>
  <si>
    <t>利用料金</t>
    <rPh sb="0" eb="2">
      <t>リヨウ</t>
    </rPh>
    <rPh sb="2" eb="4">
      <t>リョウキン</t>
    </rPh>
    <phoneticPr fontId="1"/>
  </si>
  <si>
    <t>収入内訳
（市補助金以外）</t>
    <rPh sb="0" eb="2">
      <t>シュウニュウ</t>
    </rPh>
    <rPh sb="2" eb="4">
      <t>ウチワケ</t>
    </rPh>
    <rPh sb="6" eb="7">
      <t>シ</t>
    </rPh>
    <rPh sb="7" eb="10">
      <t>ホジョキン</t>
    </rPh>
    <rPh sb="10" eb="12">
      <t>イガイ</t>
    </rPh>
    <phoneticPr fontId="11"/>
  </si>
  <si>
    <t>収入内訳
（市補助金）</t>
    <phoneticPr fontId="1"/>
  </si>
  <si>
    <t>相模原市中央区中央2-11-15-501</t>
    <rPh sb="0" eb="4">
      <t>サガミハラシ</t>
    </rPh>
    <rPh sb="4" eb="7">
      <t>チュウオウク</t>
    </rPh>
    <rPh sb="7" eb="9">
      <t>チュウオウ</t>
    </rPh>
    <phoneticPr fontId="1"/>
  </si>
  <si>
    <t>小計（市補助金）　①</t>
    <rPh sb="0" eb="2">
      <t>ショウケイ</t>
    </rPh>
    <rPh sb="3" eb="4">
      <t>シ</t>
    </rPh>
    <rPh sb="4" eb="7">
      <t>ホジョキン</t>
    </rPh>
    <phoneticPr fontId="1"/>
  </si>
  <si>
    <t>小計（市補助金以外）　②</t>
    <rPh sb="0" eb="2">
      <t>ショウケイ</t>
    </rPh>
    <rPh sb="3" eb="4">
      <t>シ</t>
    </rPh>
    <rPh sb="4" eb="7">
      <t>ホジョキン</t>
    </rPh>
    <rPh sb="7" eb="9">
      <t>イガイ</t>
    </rPh>
    <phoneticPr fontId="1"/>
  </si>
  <si>
    <t>市補助金</t>
    <rPh sb="0" eb="1">
      <t>シ</t>
    </rPh>
    <rPh sb="1" eb="4">
      <t>ホジョキン</t>
    </rPh>
    <phoneticPr fontId="15"/>
  </si>
  <si>
    <t>・4～9月までは利用者4人だったが、1人利用を辞めたため、10～3月は利用者3人。</t>
    <phoneticPr fontId="11"/>
  </si>
  <si>
    <t>奨励金</t>
    <rPh sb="0" eb="3">
      <t>ショウレイキン</t>
    </rPh>
    <phoneticPr fontId="1"/>
  </si>
  <si>
    <t>奨励金対象スタッフ　　人</t>
    <rPh sb="0" eb="3">
      <t>ショウレイキン</t>
    </rPh>
    <rPh sb="3" eb="5">
      <t>タイショウ</t>
    </rPh>
    <rPh sb="11" eb="12">
      <t>ニン</t>
    </rPh>
    <phoneticPr fontId="1"/>
  </si>
  <si>
    <t>奨励金</t>
    <rPh sb="0" eb="3">
      <t>ショウレイキン</t>
    </rPh>
    <phoneticPr fontId="1"/>
  </si>
  <si>
    <t>奨励金</t>
    <rPh sb="0" eb="3">
      <t>ショウレイキン</t>
    </rPh>
    <phoneticPr fontId="11"/>
  </si>
  <si>
    <t>人</t>
    <rPh sb="0" eb="1">
      <t>ヒト</t>
    </rPh>
    <phoneticPr fontId="1"/>
  </si>
  <si>
    <t>奨励金</t>
    <rPh sb="0" eb="3">
      <t>ショウレイキン</t>
    </rPh>
    <phoneticPr fontId="1"/>
  </si>
  <si>
    <t>奨励金対象スタッフ　５人</t>
    <rPh sb="0" eb="3">
      <t>ショウレイキン</t>
    </rPh>
    <rPh sb="3" eb="5">
      <t>タイショウ</t>
    </rPh>
    <rPh sb="11" eb="12">
      <t>ニン</t>
    </rPh>
    <phoneticPr fontId="1"/>
  </si>
  <si>
    <t>令和 7</t>
    <rPh sb="0" eb="2">
      <t>レイワ</t>
    </rPh>
    <phoneticPr fontId="1"/>
  </si>
  <si>
    <t xml:space="preserve">
(1)　収支決算書
(2)　収入内訳書
(3)　補助事業等実績調書
(4)　利用者の出席簿
(5)　事業活動実績報告書
(6)  従事スタッフの活動状況報告書
(7)　補助金等交付決定通知書の写し
</t>
    <rPh sb="5" eb="7">
      <t>シュウシ</t>
    </rPh>
    <rPh sb="7" eb="9">
      <t>ケッサン</t>
    </rPh>
    <rPh sb="9" eb="10">
      <t>ショ</t>
    </rPh>
    <rPh sb="15" eb="20">
      <t>シュウニュウウチワケショ</t>
    </rPh>
    <rPh sb="25" eb="27">
      <t>ホジョ</t>
    </rPh>
    <rPh sb="27" eb="29">
      <t>ジギョウ</t>
    </rPh>
    <rPh sb="29" eb="30">
      <t>トウ</t>
    </rPh>
    <rPh sb="30" eb="32">
      <t>ジッセキ</t>
    </rPh>
    <rPh sb="32" eb="34">
      <t>チョウショ</t>
    </rPh>
    <rPh sb="39" eb="41">
      <t>リヨウ</t>
    </rPh>
    <rPh sb="41" eb="42">
      <t>シャ</t>
    </rPh>
    <rPh sb="43" eb="45">
      <t>シュッセキ</t>
    </rPh>
    <rPh sb="45" eb="46">
      <t>ボ</t>
    </rPh>
    <rPh sb="51" eb="53">
      <t>ジギョウ</t>
    </rPh>
    <rPh sb="53" eb="55">
      <t>カツドウ</t>
    </rPh>
    <rPh sb="55" eb="57">
      <t>ジッセキ</t>
    </rPh>
    <rPh sb="57" eb="59">
      <t>ホウコク</t>
    </rPh>
    <rPh sb="59" eb="60">
      <t>ショ</t>
    </rPh>
    <rPh sb="85" eb="88">
      <t>ホジョキン</t>
    </rPh>
    <rPh sb="88" eb="89">
      <t>トウ</t>
    </rPh>
    <rPh sb="89" eb="91">
      <t>コウフ</t>
    </rPh>
    <rPh sb="91" eb="93">
      <t>ケッテイ</t>
    </rPh>
    <rPh sb="93" eb="96">
      <t>ツウチショ</t>
    </rPh>
    <rPh sb="97" eb="98">
      <t>ウツ</t>
    </rPh>
    <phoneticPr fontId="11"/>
  </si>
  <si>
    <t>奨励金交付者</t>
    <rPh sb="0" eb="3">
      <t>ショウレイキン</t>
    </rPh>
    <rPh sb="3" eb="5">
      <t>コウフ</t>
    </rPh>
    <rPh sb="5" eb="6">
      <t>シャ</t>
    </rPh>
    <phoneticPr fontId="1"/>
  </si>
  <si>
    <t>(1)　収支決算書
(2)　収入内訳書
(3)　補助事業等実績調書
(4)　利用者の出席簿
(5)　事業活動実績報告書
(6)  従事スタッフの活動状況報告書
(7)　補助金等交付決定通知書の写し</t>
    <phoneticPr fontId="1"/>
  </si>
  <si>
    <t>収支決算書　記入要領</t>
    <rPh sb="0" eb="2">
      <t>シュウシ</t>
    </rPh>
    <rPh sb="2" eb="4">
      <t>ケッサン</t>
    </rPh>
    <rPh sb="4" eb="5">
      <t>ショ</t>
    </rPh>
    <phoneticPr fontId="1"/>
  </si>
  <si>
    <r>
      <rPr>
        <sz val="16"/>
        <rFont val="HGP創英角ﾎﾟｯﾌﾟ体"/>
        <family val="3"/>
        <charset val="128"/>
      </rPr>
      <t>④支出の部</t>
    </r>
    <r>
      <rPr>
        <sz val="12"/>
        <rFont val="ＭＳ Ｐゴシック"/>
        <family val="2"/>
        <scheme val="minor"/>
      </rPr>
      <t>　1年間の支出について、団体で保管している領収書等を参考に記入してください。</t>
    </r>
    <rPh sb="1" eb="3">
      <t>シシュツ</t>
    </rPh>
    <rPh sb="4" eb="5">
      <t>ブ</t>
    </rPh>
    <rPh sb="7" eb="9">
      <t>ネンカン</t>
    </rPh>
    <rPh sb="10" eb="12">
      <t>シシュツ</t>
    </rPh>
    <rPh sb="17" eb="19">
      <t>ダンタイ</t>
    </rPh>
    <rPh sb="20" eb="22">
      <t>ホカン</t>
    </rPh>
    <rPh sb="26" eb="29">
      <t>リョウシュウショ</t>
    </rPh>
    <rPh sb="29" eb="30">
      <t>トウ</t>
    </rPh>
    <rPh sb="31" eb="33">
      <t>サンコウ</t>
    </rPh>
    <rPh sb="34" eb="36">
      <t>キニュウ</t>
    </rPh>
    <phoneticPr fontId="1"/>
  </si>
  <si>
    <r>
      <rPr>
        <sz val="16"/>
        <rFont val="HGP創英角ﾎﾟｯﾌﾟ体"/>
        <family val="3"/>
        <charset val="128"/>
      </rPr>
      <t>⑤収入合計-支出合計　</t>
    </r>
    <r>
      <rPr>
        <sz val="12"/>
        <rFont val="ＭＳ Ｐゴシック"/>
        <family val="3"/>
        <charset val="128"/>
        <scheme val="minor"/>
      </rPr>
      <t>0になっているか確認してください。</t>
    </r>
    <rPh sb="1" eb="3">
      <t>シュウニュウ</t>
    </rPh>
    <rPh sb="3" eb="5">
      <t>ゴウケイ</t>
    </rPh>
    <rPh sb="6" eb="8">
      <t>シシュツ</t>
    </rPh>
    <rPh sb="8" eb="10">
      <t>ゴウケイ</t>
    </rPh>
    <rPh sb="19" eb="21">
      <t>カクニン</t>
    </rPh>
    <phoneticPr fontId="1"/>
  </si>
  <si>
    <t>※0にならない場合は、変更申請が必要になる可能性があります。</t>
    <phoneticPr fontId="1"/>
  </si>
  <si>
    <t>　高齢・障害者支援課までご連絡ください。</t>
    <rPh sb="1" eb="3">
      <t>コウレイ</t>
    </rPh>
    <rPh sb="4" eb="7">
      <t>ショウガイシャ</t>
    </rPh>
    <rPh sb="7" eb="10">
      <t>シエンカ</t>
    </rPh>
    <rPh sb="13" eb="15">
      <t>レンラク</t>
    </rPh>
    <phoneticPr fontId="1"/>
  </si>
  <si>
    <t>令和 8</t>
    <rPh sb="0" eb="2">
      <t>レイワ</t>
    </rPh>
    <phoneticPr fontId="1"/>
  </si>
  <si>
    <t>令和 7年度　補助事業等実績報告書</t>
    <phoneticPr fontId="11"/>
  </si>
  <si>
    <t>●活動の目的：軽体操と茶話会を行う通いの場として地域の高齢者の方が外に出る機会をつくり、介護予防の活動を行うと共に、地域のつながりを大切にした交流を図るための場を提供する。
●活動内容：いきいき百歳体操と茶話会、脳トレ、レクリエーションゲーム、手工芸等を行った。
●活動実績：実施回数24回、利用者実人数4人、利用者延人数82人、参加者延人数240人、スタッフ延人数235人</t>
    <rPh sb="1" eb="3">
      <t>カツドウ</t>
    </rPh>
    <rPh sb="4" eb="6">
      <t>モクテキ</t>
    </rPh>
    <rPh sb="127" eb="130">
      <t>リヨウシャ</t>
    </rPh>
    <rPh sb="130" eb="131">
      <t>ジツ</t>
    </rPh>
    <rPh sb="131" eb="133">
      <t>ニンズウ</t>
    </rPh>
    <rPh sb="134" eb="135">
      <t>ニン</t>
    </rPh>
    <rPh sb="136" eb="138">
      <t>リヨウ</t>
    </rPh>
    <rPh sb="138" eb="139">
      <t>シャ</t>
    </rPh>
    <rPh sb="139" eb="140">
      <t>ノ</t>
    </rPh>
    <rPh sb="140" eb="142">
      <t>ニンズウ</t>
    </rPh>
    <rPh sb="144" eb="145">
      <t>ニン</t>
    </rPh>
    <rPh sb="146" eb="149">
      <t>サンカシャ</t>
    </rPh>
    <rPh sb="149" eb="150">
      <t>ノベ</t>
    </rPh>
    <rPh sb="150" eb="152">
      <t>ニンズウ</t>
    </rPh>
    <rPh sb="155" eb="156">
      <t>ニン</t>
    </rPh>
    <rPh sb="161" eb="162">
      <t>ノベ</t>
    </rPh>
    <rPh sb="162" eb="164">
      <t>ニンズウ</t>
    </rPh>
    <rPh sb="167" eb="168">
      <t>ニン</t>
    </rPh>
    <phoneticPr fontId="15"/>
  </si>
  <si>
    <t>会場費</t>
    <rPh sb="0" eb="3">
      <t>カイジョウヒ</t>
    </rPh>
    <phoneticPr fontId="1"/>
  </si>
  <si>
    <t>利用者負担金</t>
    <rPh sb="0" eb="3">
      <t>リヨウシャ</t>
    </rPh>
    <rPh sb="3" eb="6">
      <t>フタンキン</t>
    </rPh>
    <phoneticPr fontId="1"/>
  </si>
  <si>
    <t>材料費</t>
    <rPh sb="0" eb="3">
      <t>ザイリョウヒ</t>
    </rPh>
    <phoneticPr fontId="1"/>
  </si>
  <si>
    <t>お菓子、飲み物</t>
    <rPh sb="1" eb="3">
      <t>カシ</t>
    </rPh>
    <rPh sb="4" eb="5">
      <t>ノ</t>
    </rPh>
    <rPh sb="6" eb="7">
      <t>モノ</t>
    </rPh>
    <phoneticPr fontId="1"/>
  </si>
  <si>
    <t>ラジカセ、血圧計</t>
    <rPh sb="5" eb="8">
      <t>ケツアツケイ</t>
    </rPh>
    <phoneticPr fontId="1"/>
  </si>
  <si>
    <t>文房具、用紙</t>
    <rPh sb="0" eb="3">
      <t>ブンボウグ</t>
    </rPh>
    <rPh sb="4" eb="6">
      <t>ヨウシ</t>
    </rPh>
    <phoneticPr fontId="1"/>
  </si>
  <si>
    <t>通信費</t>
    <rPh sb="0" eb="3">
      <t>ツウシンヒ</t>
    </rPh>
    <phoneticPr fontId="1"/>
  </si>
  <si>
    <t>ガソリン代、駐車場代</t>
    <rPh sb="4" eb="5">
      <t>ダイ</t>
    </rPh>
    <rPh sb="6" eb="8">
      <t>チュウシャ</t>
    </rPh>
    <rPh sb="8" eb="9">
      <t>ジョウ</t>
    </rPh>
    <rPh sb="9" eb="10">
      <t>ダイ</t>
    </rPh>
    <phoneticPr fontId="1"/>
  </si>
  <si>
    <t>コーディネート代</t>
    <rPh sb="7" eb="8">
      <t>ダイ</t>
    </rPh>
    <phoneticPr fontId="1"/>
  </si>
  <si>
    <t>なし</t>
    <phoneticPr fontId="1"/>
  </si>
  <si>
    <r>
      <t>奨励金対象スタッフ　　</t>
    </r>
    <r>
      <rPr>
        <sz val="12"/>
        <rFont val="HG創英角ｺﾞｼｯｸUB"/>
        <family val="3"/>
        <charset val="128"/>
      </rPr>
      <t>5</t>
    </r>
    <r>
      <rPr>
        <sz val="12"/>
        <rFont val="ＭＳ 明朝"/>
        <family val="1"/>
        <charset val="128"/>
      </rPr>
      <t>人</t>
    </r>
    <rPh sb="0" eb="3">
      <t>ショウレイキン</t>
    </rPh>
    <rPh sb="3" eb="5">
      <t>タイショウ</t>
    </rPh>
    <rPh sb="12" eb="13">
      <t>ニン</t>
    </rPh>
    <phoneticPr fontId="1"/>
  </si>
  <si>
    <t>令和 ７ 年度　補助事業等実績報告書</t>
    <rPh sb="0" eb="2">
      <t>レイワ</t>
    </rPh>
    <rPh sb="5" eb="7">
      <t>ネンド</t>
    </rPh>
    <rPh sb="8" eb="10">
      <t>ホジョ</t>
    </rPh>
    <rPh sb="10" eb="12">
      <t>ジギョウ</t>
    </rPh>
    <rPh sb="12" eb="13">
      <t>トウ</t>
    </rPh>
    <rPh sb="13" eb="18">
      <t>ジッセキホウコクショ</t>
    </rPh>
    <phoneticPr fontId="11"/>
  </si>
  <si>
    <r>
      <rPr>
        <b/>
        <sz val="11"/>
        <rFont val="ＭＳ 明朝"/>
        <family val="1"/>
        <charset val="128"/>
      </rPr>
      <t>※　氏名を本人が自署する場合は、押印不要です。</t>
    </r>
    <r>
      <rPr>
        <sz val="11"/>
        <rFont val="ＭＳ 明朝"/>
        <family val="1"/>
        <charset val="128"/>
      </rPr>
      <t xml:space="preserve">
    自署又は押印がない場合は、内容等の確認をさせていただく場合がありますので、下記に
　連絡先を記載してください。</t>
    </r>
    <phoneticPr fontId="11"/>
  </si>
  <si>
    <t>令和 ７ 年度　　収入内訳書</t>
    <rPh sb="0" eb="2">
      <t>レイワ</t>
    </rPh>
    <rPh sb="5" eb="7">
      <t>ネンド</t>
    </rPh>
    <rPh sb="9" eb="11">
      <t>シュウニュウ</t>
    </rPh>
    <rPh sb="11" eb="13">
      <t>ウチワケ</t>
    </rPh>
    <rPh sb="13" eb="14">
      <t>ショ</t>
    </rPh>
    <phoneticPr fontId="11"/>
  </si>
  <si>
    <t>令和７年度　補助事業等実績調書</t>
    <rPh sb="0" eb="2">
      <t>レイワ</t>
    </rPh>
    <rPh sb="3" eb="5">
      <t>ネンド</t>
    </rPh>
    <rPh sb="6" eb="8">
      <t>ホジョ</t>
    </rPh>
    <rPh sb="8" eb="10">
      <t>ジギョウ</t>
    </rPh>
    <rPh sb="10" eb="11">
      <t>トウ</t>
    </rPh>
    <rPh sb="11" eb="13">
      <t>ジッセキ</t>
    </rPh>
    <rPh sb="13" eb="15">
      <t>チョウショ</t>
    </rPh>
    <phoneticPr fontId="15"/>
  </si>
  <si>
    <r>
      <rPr>
        <sz val="16"/>
        <rFont val="HGP創英角ﾎﾟｯﾌﾟ体"/>
        <family val="3"/>
        <charset val="128"/>
      </rPr>
      <t>②利用者延べ人数（年間）</t>
    </r>
    <r>
      <rPr>
        <sz val="12"/>
        <rFont val="ＭＳ Ｐゴシック"/>
        <family val="2"/>
        <scheme val="minor"/>
      </rPr>
      <t>　＜事業活動実績報告書＞「利用者」欄の合計人数</t>
    </r>
    <rPh sb="1" eb="4">
      <t>リヨウシャ</t>
    </rPh>
    <rPh sb="4" eb="5">
      <t>ノ</t>
    </rPh>
    <rPh sb="6" eb="8">
      <t>ニンズ</t>
    </rPh>
    <rPh sb="9" eb="11">
      <t>ネンカン</t>
    </rPh>
    <rPh sb="14" eb="18">
      <t>ジギョウカツドウ</t>
    </rPh>
    <rPh sb="18" eb="20">
      <t>ジッセキ</t>
    </rPh>
    <rPh sb="20" eb="22">
      <t>ホウコク</t>
    </rPh>
    <rPh sb="22" eb="23">
      <t>ショ</t>
    </rPh>
    <rPh sb="25" eb="28">
      <t>リヨウシャ</t>
    </rPh>
    <rPh sb="29" eb="30">
      <t>ラン</t>
    </rPh>
    <rPh sb="31" eb="33">
      <t>ゴウケイ</t>
    </rPh>
    <rPh sb="33" eb="35">
      <t>ニンズウ</t>
    </rPh>
    <phoneticPr fontId="1"/>
  </si>
  <si>
    <r>
      <rPr>
        <sz val="16"/>
        <rFont val="HGP創英角ﾎﾟｯﾌﾟ体"/>
        <family val="3"/>
        <charset val="128"/>
      </rPr>
      <t>①利用者実人数（年間）</t>
    </r>
    <r>
      <rPr>
        <sz val="12"/>
        <rFont val="ＭＳ Ｐゴシック"/>
        <family val="2"/>
        <scheme val="minor"/>
      </rPr>
      <t>　＜利用者の出席簿＞の合計人数</t>
    </r>
    <rPh sb="1" eb="4">
      <t>リヨウシャ</t>
    </rPh>
    <rPh sb="4" eb="7">
      <t>ジツニンズウ</t>
    </rPh>
    <rPh sb="8" eb="10">
      <t>ネンカン</t>
    </rPh>
    <rPh sb="13" eb="16">
      <t>リヨウシャ</t>
    </rPh>
    <rPh sb="17" eb="20">
      <t>シュッセキボ</t>
    </rPh>
    <rPh sb="22" eb="24">
      <t>ゴウケイ</t>
    </rPh>
    <rPh sb="24" eb="26">
      <t>ニンズウ</t>
    </rPh>
    <phoneticPr fontId="1"/>
  </si>
  <si>
    <r>
      <rPr>
        <sz val="16"/>
        <rFont val="HGP創英角ﾎﾟｯﾌﾟ体"/>
        <family val="3"/>
        <charset val="128"/>
      </rPr>
      <t>③収入の部</t>
    </r>
    <r>
      <rPr>
        <sz val="12"/>
        <rFont val="ＭＳ Ｐゴシック"/>
        <family val="3"/>
        <charset val="128"/>
        <scheme val="minor"/>
      </rPr>
      <t>　＜収入内訳書＞の該当する金額を記入してください。（下図参照）</t>
    </r>
    <rPh sb="1" eb="3">
      <t>シュウニュウ</t>
    </rPh>
    <rPh sb="4" eb="5">
      <t>ブ</t>
    </rPh>
    <rPh sb="7" eb="9">
      <t>シュウニュウ</t>
    </rPh>
    <rPh sb="9" eb="12">
      <t>ウチワケショ</t>
    </rPh>
    <rPh sb="14" eb="16">
      <t>ガイトウ</t>
    </rPh>
    <rPh sb="18" eb="20">
      <t>キンガク</t>
    </rPh>
    <rPh sb="21" eb="23">
      <t>キニュウ</t>
    </rPh>
    <rPh sb="31" eb="33">
      <t>カズ</t>
    </rPh>
    <rPh sb="33" eb="35">
      <t>サンショウ</t>
    </rPh>
    <phoneticPr fontId="1"/>
  </si>
  <si>
    <t>　 法人その他の団体で、自署又は押印がない場合は、上記連絡先のほか、本書類発行についての責任者氏名もあわせて記載してください。</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</si>
</sst>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0\ &quot;円&quot;"/>
    <numFmt numFmtId="177" formatCode="#,##0_ "/>
    <numFmt numFmtId="178" formatCode="#,##0_);[Red]\(#,##0\)"/>
    <numFmt numFmtId="179" formatCode="&quot;¥&quot;#,##0;[Red]&quot;¥&quot;#,##0"/>
    <numFmt numFmtId="180" formatCode="#,###&quot;円&quot;"/>
    <numFmt numFmtId="181" formatCode="#,###\ &quot;円&quot;"/>
    <numFmt numFmtId="182" formatCode="#,###"/>
  </numFmts>
  <fonts count="58" x14ac:knownFonts="1">
    <font>
      <sz val="11"/>
      <color theme="1"/>
      <name val="ＭＳ Ｐゴシック"/>
      <family val="2"/>
      <scheme val="minor"/>
    </font>
    <font>
      <sz val="6"/>
      <name val="ＭＳ Ｐゴシック"/>
      <family val="3"/>
      <charset val="128"/>
      <scheme val="minor"/>
    </font>
    <font>
      <sz val="14"/>
      <name val="ＭＳ Ｐゴシック"/>
      <family val="3"/>
      <charset val="128"/>
      <scheme val="minor"/>
    </font>
    <font>
      <b/>
      <sz val="14"/>
      <name val="HGP創英角ｺﾞｼｯｸUB"/>
      <family val="3"/>
      <charset val="128"/>
    </font>
    <font>
      <sz val="12"/>
      <name val="ＭＳ Ｐゴシック"/>
      <family val="3"/>
      <charset val="128"/>
      <scheme val="minor"/>
    </font>
    <font>
      <sz val="12"/>
      <name val="ＭＳ Ｐゴシック"/>
      <family val="2"/>
      <scheme val="minor"/>
    </font>
    <font>
      <sz val="14"/>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color theme="1"/>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1"/>
      <color theme="1"/>
      <name val="HGP創英角ﾎﾟｯﾌﾟ体"/>
      <family val="3"/>
      <charset val="128"/>
    </font>
    <font>
      <sz val="11"/>
      <color theme="1"/>
      <name val="HGS創英角ﾎﾟｯﾌﾟ体"/>
      <family val="3"/>
      <charset val="128"/>
    </font>
    <font>
      <sz val="12"/>
      <name val="HGP創英角ﾎﾟｯﾌﾟ体"/>
      <family val="3"/>
      <charset val="128"/>
    </font>
    <font>
      <sz val="11"/>
      <name val="HGP創英角ﾎﾟｯﾌﾟ体"/>
      <family val="3"/>
      <charset val="128"/>
    </font>
    <font>
      <b/>
      <sz val="16"/>
      <name val="HGP創英角ﾎﾟｯﾌﾟ体"/>
      <family val="3"/>
      <charset val="128"/>
    </font>
    <font>
      <sz val="12"/>
      <color theme="1"/>
      <name val="HGP創英角ﾎﾟｯﾌﾟ体"/>
      <family val="3"/>
      <charset val="128"/>
    </font>
    <font>
      <sz val="9"/>
      <color rgb="FF000000"/>
      <name val="Meiryo UI"/>
      <family val="3"/>
      <charset val="128"/>
    </font>
    <font>
      <sz val="12"/>
      <color theme="1"/>
      <name val="ＭＳ 明朝"/>
      <family val="1"/>
      <charset val="128"/>
    </font>
    <font>
      <sz val="12"/>
      <name val="ＭＳ 明朝"/>
      <family val="1"/>
      <charset val="128"/>
    </font>
    <font>
      <sz val="11"/>
      <color theme="1"/>
      <name val="ＭＳ Ｐゴシック"/>
      <family val="2"/>
      <scheme val="minor"/>
    </font>
    <font>
      <b/>
      <sz val="14"/>
      <name val="ＭＳ Ｐゴシック"/>
      <family val="3"/>
      <charset val="128"/>
    </font>
    <font>
      <b/>
      <sz val="14"/>
      <color theme="1"/>
      <name val="ＭＳ Ｐゴシック"/>
      <family val="3"/>
      <charset val="128"/>
    </font>
    <font>
      <sz val="14"/>
      <name val="ＭＳ Ｐゴシック"/>
      <family val="3"/>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0"/>
      <name val="ＭＳ Ｐゴシック"/>
      <family val="3"/>
      <charset val="128"/>
    </font>
    <font>
      <sz val="11"/>
      <name val="HGS創英角ﾎﾟｯﾌﾟ体"/>
      <family val="3"/>
      <charset val="128"/>
    </font>
    <font>
      <sz val="12"/>
      <name val="HGS創英角ﾎﾟｯﾌﾟ体"/>
      <family val="3"/>
      <charset val="128"/>
    </font>
    <font>
      <sz val="11"/>
      <name val="ＭＳ Ｐゴシック"/>
      <family val="3"/>
      <charset val="128"/>
      <scheme val="minor"/>
    </font>
    <font>
      <sz val="12"/>
      <color rgb="FFFF0000"/>
      <name val="ＭＳ Ｐゴシック"/>
      <family val="2"/>
      <scheme val="minor"/>
    </font>
    <font>
      <sz val="11"/>
      <color rgb="FFFF0000"/>
      <name val="ＭＳ Ｐゴシック"/>
      <family val="3"/>
      <charset val="128"/>
      <scheme val="minor"/>
    </font>
    <font>
      <sz val="12"/>
      <color rgb="FFFF0000"/>
      <name val="ＭＳ Ｐゴシック"/>
      <family val="3"/>
      <charset val="128"/>
      <scheme val="minor"/>
    </font>
    <font>
      <sz val="16"/>
      <name val="HGP創英角ﾎﾟｯﾌﾟ体"/>
      <family val="3"/>
      <charset val="128"/>
    </font>
    <font>
      <sz val="16"/>
      <name val="ＭＳ Ｐゴシック"/>
      <family val="3"/>
      <charset val="128"/>
    </font>
    <font>
      <sz val="11"/>
      <color rgb="FFFF0000"/>
      <name val="ＭＳ 明朝"/>
      <family val="1"/>
      <charset val="128"/>
    </font>
    <font>
      <sz val="12"/>
      <name val="HG創英角ｺﾞｼｯｸUB"/>
      <family val="3"/>
      <charset val="128"/>
    </font>
    <font>
      <sz val="14"/>
      <name val="ＭＳ 明朝"/>
      <family val="1"/>
      <charset val="128"/>
    </font>
    <font>
      <b/>
      <sz val="11"/>
      <name val="ＭＳ 明朝"/>
      <family val="1"/>
      <charset val="128"/>
    </font>
    <font>
      <sz val="10"/>
      <name val="ＭＳ 明朝"/>
      <family val="1"/>
      <charset val="128"/>
    </font>
    <font>
      <sz val="16"/>
      <color theme="1"/>
      <name val="HGP創英角ﾎﾟｯﾌﾟ体"/>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39997558519241921"/>
        <bgColor indexed="64"/>
      </patternFill>
    </fill>
  </fills>
  <borders count="9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hair">
        <color indexed="64"/>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uble">
        <color auto="1"/>
      </right>
      <top style="medium">
        <color indexed="64"/>
      </top>
      <bottom style="medium">
        <color indexed="64"/>
      </bottom>
      <diagonal/>
    </border>
    <border>
      <left style="double">
        <color auto="1"/>
      </left>
      <right style="double">
        <color auto="1"/>
      </right>
      <top style="medium">
        <color indexed="64"/>
      </top>
      <bottom style="medium">
        <color indexed="64"/>
      </bottom>
      <diagonal/>
    </border>
    <border>
      <left style="double">
        <color auto="1"/>
      </left>
      <right style="medium">
        <color indexed="64"/>
      </right>
      <top style="medium">
        <color indexed="64"/>
      </top>
      <bottom style="medium">
        <color indexed="64"/>
      </bottom>
      <diagonal/>
    </border>
    <border>
      <left/>
      <right style="double">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38" fontId="36" fillId="0" borderId="0" applyFont="0" applyFill="0" applyBorder="0" applyAlignment="0" applyProtection="0">
      <alignment vertical="center"/>
    </xf>
  </cellStyleXfs>
  <cellXfs count="1043">
    <xf numFmtId="0" fontId="0" fillId="0" borderId="0" xfId="0"/>
    <xf numFmtId="0" fontId="10" fillId="0" borderId="0" xfId="0" applyFont="1" applyAlignment="1" applyProtection="1">
      <alignment vertical="center" wrapText="1" shrinkToFit="1"/>
      <protection locked="0"/>
    </xf>
    <xf numFmtId="0" fontId="10" fillId="0" borderId="21" xfId="0" applyFont="1" applyBorder="1" applyAlignment="1" applyProtection="1">
      <alignment vertical="center" wrapText="1" shrinkToFit="1"/>
      <protection locked="0"/>
    </xf>
    <xf numFmtId="0" fontId="10" fillId="0" borderId="0" xfId="0" applyFont="1" applyAlignment="1" applyProtection="1">
      <alignment vertical="center"/>
      <protection locked="0"/>
    </xf>
    <xf numFmtId="0" fontId="10" fillId="0" borderId="0" xfId="0" applyFont="1" applyAlignment="1" applyProtection="1">
      <alignment vertical="center" shrinkToFit="1"/>
      <protection locked="0"/>
    </xf>
    <xf numFmtId="0" fontId="10" fillId="0" borderId="21" xfId="0" applyFont="1" applyBorder="1" applyAlignment="1" applyProtection="1">
      <alignment vertical="center" shrinkToFit="1"/>
      <protection locked="0"/>
    </xf>
    <xf numFmtId="0" fontId="10" fillId="0" borderId="5" xfId="0" applyFont="1" applyBorder="1" applyAlignment="1" applyProtection="1">
      <alignment vertical="center" shrinkToFit="1"/>
      <protection locked="0"/>
    </xf>
    <xf numFmtId="179" fontId="9" fillId="0" borderId="17" xfId="0" applyNumberFormat="1" applyFont="1" applyBorder="1" applyAlignment="1" applyProtection="1">
      <alignment vertical="center"/>
      <protection locked="0"/>
    </xf>
    <xf numFmtId="179" fontId="30" fillId="5" borderId="16" xfId="0" applyNumberFormat="1" applyFont="1" applyFill="1" applyBorder="1" applyAlignment="1" applyProtection="1">
      <alignment horizontal="right" vertical="center"/>
      <protection locked="0"/>
    </xf>
    <xf numFmtId="182" fontId="25" fillId="0" borderId="66" xfId="0" applyNumberFormat="1" applyFont="1" applyBorder="1" applyAlignment="1" applyProtection="1">
      <alignment vertical="center"/>
      <protection locked="0"/>
    </xf>
    <xf numFmtId="0" fontId="25" fillId="7" borderId="0" xfId="0" applyFont="1" applyFill="1" applyAlignment="1" applyProtection="1">
      <alignment horizontal="center" vertical="center"/>
      <protection locked="0"/>
    </xf>
    <xf numFmtId="0" fontId="25" fillId="7" borderId="0" xfId="0" applyFont="1" applyFill="1" applyAlignment="1" applyProtection="1">
      <alignment vertical="center"/>
      <protection locked="0"/>
    </xf>
    <xf numFmtId="0" fontId="0" fillId="0" borderId="0" xfId="0" applyProtection="1">
      <protection locked="0"/>
    </xf>
    <xf numFmtId="0" fontId="0" fillId="0" borderId="16" xfId="0" applyBorder="1" applyProtection="1">
      <protection locked="0"/>
    </xf>
    <xf numFmtId="0" fontId="0" fillId="0" borderId="20" xfId="0" applyBorder="1" applyAlignment="1" applyProtection="1">
      <alignment horizontal="distributed" vertical="center"/>
      <protection locked="0"/>
    </xf>
    <xf numFmtId="0" fontId="0" fillId="0" borderId="17" xfId="0" applyBorder="1" applyAlignment="1" applyProtection="1">
      <alignment horizontal="distributed" vertical="center"/>
      <protection locked="0"/>
    </xf>
    <xf numFmtId="0" fontId="0" fillId="0" borderId="20" xfId="0" applyBorder="1" applyAlignment="1" applyProtection="1">
      <alignment horizontal="distributed" vertical="center" wrapText="1"/>
      <protection locked="0"/>
    </xf>
    <xf numFmtId="0" fontId="17" fillId="0" borderId="0" xfId="0" applyFont="1" applyAlignment="1" applyProtection="1">
      <alignment vertical="center"/>
      <protection locked="0"/>
    </xf>
    <xf numFmtId="0" fontId="25" fillId="0" borderId="0" xfId="0" applyFont="1" applyAlignment="1" applyProtection="1">
      <alignment vertical="center"/>
      <protection locked="0"/>
    </xf>
    <xf numFmtId="0" fontId="0" fillId="0" borderId="13" xfId="0" applyBorder="1" applyProtection="1">
      <protection locked="0"/>
    </xf>
    <xf numFmtId="0" fontId="0" fillId="0" borderId="15" xfId="0" applyBorder="1" applyAlignment="1" applyProtection="1">
      <alignment horizontal="distributed" vertical="center"/>
      <protection locked="0"/>
    </xf>
    <xf numFmtId="0" fontId="0" fillId="0" borderId="18" xfId="0" applyBorder="1" applyProtection="1">
      <protection locked="0"/>
    </xf>
    <xf numFmtId="0" fontId="0" fillId="0" borderId="53" xfId="0" applyBorder="1" applyAlignment="1" applyProtection="1">
      <alignment horizontal="distributed" vertical="center"/>
      <protection locked="0"/>
    </xf>
    <xf numFmtId="0" fontId="0" fillId="0" borderId="14" xfId="0" applyBorder="1" applyAlignment="1" applyProtection="1">
      <alignment horizontal="distributed"/>
      <protection locked="0"/>
    </xf>
    <xf numFmtId="0" fontId="0" fillId="0" borderId="19" xfId="0" applyBorder="1" applyAlignment="1" applyProtection="1">
      <alignment vertical="top" wrapText="1"/>
      <protection locked="0"/>
    </xf>
    <xf numFmtId="179" fontId="23" fillId="0" borderId="16" xfId="0" applyNumberFormat="1" applyFont="1" applyBorder="1" applyAlignment="1" applyProtection="1">
      <alignment horizontal="right" vertical="center"/>
      <protection locked="0"/>
    </xf>
    <xf numFmtId="0" fontId="37" fillId="0" borderId="0" xfId="0" applyFont="1" applyAlignment="1" applyProtection="1">
      <alignment horizontal="right" vertical="center"/>
      <protection locked="0"/>
    </xf>
    <xf numFmtId="0" fontId="41" fillId="0" borderId="0" xfId="0" applyFont="1" applyAlignment="1" applyProtection="1">
      <alignment vertical="center"/>
      <protection locked="0"/>
    </xf>
    <xf numFmtId="0" fontId="38" fillId="0" borderId="0" xfId="0" applyFont="1" applyAlignment="1" applyProtection="1">
      <alignment horizontal="center" vertical="center"/>
      <protection locked="0"/>
    </xf>
    <xf numFmtId="0" fontId="37" fillId="0" borderId="0" xfId="0" applyFont="1" applyAlignment="1" applyProtection="1">
      <alignment vertical="center"/>
      <protection locked="0"/>
    </xf>
    <xf numFmtId="0" fontId="39" fillId="0" borderId="0" xfId="0" applyFont="1" applyAlignment="1" applyProtection="1">
      <alignment vertical="center" shrinkToFit="1"/>
      <protection locked="0"/>
    </xf>
    <xf numFmtId="0" fontId="40" fillId="0" borderId="0" xfId="0" applyFont="1" applyAlignment="1" applyProtection="1">
      <alignment horizontal="center" vertical="center"/>
      <protection locked="0"/>
    </xf>
    <xf numFmtId="0" fontId="40" fillId="0" borderId="0" xfId="0" applyFont="1" applyAlignment="1" applyProtection="1">
      <alignment vertical="center"/>
      <protection locked="0"/>
    </xf>
    <xf numFmtId="0" fontId="41" fillId="0" borderId="14" xfId="0" applyFont="1" applyBorder="1" applyAlignment="1" applyProtection="1">
      <alignment horizontal="left" vertical="center"/>
      <protection locked="0"/>
    </xf>
    <xf numFmtId="0" fontId="41" fillId="0" borderId="0" xfId="0" applyFont="1" applyProtection="1">
      <protection locked="0"/>
    </xf>
    <xf numFmtId="0" fontId="41" fillId="0" borderId="0" xfId="0" applyFont="1" applyAlignment="1" applyProtection="1">
      <alignment horizontal="center"/>
      <protection locked="0"/>
    </xf>
    <xf numFmtId="0" fontId="41" fillId="0" borderId="0" xfId="0" applyFont="1" applyAlignment="1" applyProtection="1">
      <alignment horizontal="right"/>
      <protection locked="0"/>
    </xf>
    <xf numFmtId="0" fontId="40" fillId="0" borderId="0" xfId="0" applyFont="1" applyAlignment="1" applyProtection="1">
      <alignment horizontal="left" vertical="center"/>
      <protection locked="0"/>
    </xf>
    <xf numFmtId="0" fontId="41" fillId="0" borderId="0" xfId="0" applyFont="1" applyAlignment="1" applyProtection="1">
      <alignment horizontal="right" vertical="center"/>
      <protection locked="0"/>
    </xf>
    <xf numFmtId="0" fontId="41" fillId="0" borderId="0" xfId="0" applyFont="1" applyAlignment="1" applyProtection="1">
      <alignment horizontal="center" vertical="center"/>
      <protection locked="0"/>
    </xf>
    <xf numFmtId="0" fontId="40" fillId="0" borderId="75" xfId="0" applyFont="1" applyBorder="1" applyAlignment="1" applyProtection="1">
      <alignment horizontal="left" vertical="center"/>
      <protection locked="0"/>
    </xf>
    <xf numFmtId="0" fontId="40" fillId="0" borderId="76" xfId="0" applyFont="1" applyBorder="1" applyAlignment="1" applyProtection="1">
      <alignment horizontal="left" vertical="center"/>
      <protection locked="0"/>
    </xf>
    <xf numFmtId="0" fontId="25" fillId="0" borderId="28" xfId="0" applyFont="1" applyBorder="1" applyAlignment="1" applyProtection="1">
      <alignment vertical="center"/>
      <protection locked="0"/>
    </xf>
    <xf numFmtId="0" fontId="25" fillId="0" borderId="28" xfId="0" applyFont="1" applyBorder="1" applyAlignment="1" applyProtection="1">
      <alignment vertical="center" wrapText="1" shrinkToFit="1"/>
      <protection locked="0"/>
    </xf>
    <xf numFmtId="0" fontId="40" fillId="0" borderId="78" xfId="0" applyFont="1" applyBorder="1" applyAlignment="1" applyProtection="1">
      <alignment horizontal="lef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center" vertical="center"/>
      <protection locked="0"/>
    </xf>
    <xf numFmtId="0" fontId="25" fillId="0" borderId="0" xfId="0" applyFont="1" applyAlignment="1" applyProtection="1">
      <alignment horizontal="right" vertical="center"/>
      <protection locked="0"/>
    </xf>
    <xf numFmtId="0" fontId="17" fillId="0" borderId="0" xfId="0" applyFont="1" applyAlignment="1" applyProtection="1">
      <alignment horizontal="left" vertical="center"/>
      <protection locked="0"/>
    </xf>
    <xf numFmtId="0" fontId="40" fillId="0" borderId="15" xfId="0" applyFont="1" applyBorder="1" applyAlignment="1" applyProtection="1">
      <alignment horizontal="left" vertical="center"/>
      <protection locked="0"/>
    </xf>
    <xf numFmtId="0" fontId="40" fillId="0" borderId="9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8" fillId="0" borderId="0" xfId="0" applyFont="1" applyAlignment="1" applyProtection="1">
      <alignment horizontal="left" vertical="center"/>
      <protection locked="0"/>
    </xf>
    <xf numFmtId="0" fontId="7" fillId="0" borderId="0" xfId="0" applyFont="1" applyAlignment="1" applyProtection="1">
      <alignment horizontal="left" vertical="center" shrinkToFit="1"/>
      <protection locked="0"/>
    </xf>
    <xf numFmtId="0" fontId="8" fillId="0" borderId="0" xfId="0" applyFont="1" applyAlignment="1" applyProtection="1">
      <alignment horizontal="left" vertical="center" shrinkToFit="1"/>
      <protection locked="0"/>
    </xf>
    <xf numFmtId="177" fontId="8" fillId="0" borderId="0" xfId="0" applyNumberFormat="1" applyFont="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21" fillId="0" borderId="20" xfId="0" applyFont="1" applyBorder="1" applyAlignment="1" applyProtection="1">
      <alignment vertical="center"/>
      <protection locked="0"/>
    </xf>
    <xf numFmtId="0" fontId="21" fillId="0" borderId="17" xfId="0" applyFont="1" applyBorder="1" applyAlignment="1" applyProtection="1">
      <alignment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right" vertical="center"/>
      <protection locked="0"/>
    </xf>
    <xf numFmtId="0" fontId="5" fillId="0" borderId="0" xfId="0" applyFont="1" applyAlignment="1" applyProtection="1">
      <alignment horizontal="center" vertical="center" shrinkToFit="1"/>
      <protection locked="0"/>
    </xf>
    <xf numFmtId="0" fontId="21" fillId="0" borderId="0" xfId="0" applyFont="1" applyAlignment="1" applyProtection="1">
      <alignment horizontal="center" vertical="center"/>
      <protection locked="0"/>
    </xf>
    <xf numFmtId="0" fontId="5" fillId="0" borderId="0" xfId="0" applyFont="1" applyAlignment="1" applyProtection="1">
      <alignment vertical="center" shrinkToFit="1"/>
      <protection locked="0"/>
    </xf>
    <xf numFmtId="177" fontId="5" fillId="0" borderId="0" xfId="0" applyNumberFormat="1" applyFont="1" applyAlignment="1" applyProtection="1">
      <alignment vertical="center" shrinkToFit="1"/>
      <protection locked="0"/>
    </xf>
    <xf numFmtId="178" fontId="5" fillId="0" borderId="0" xfId="0" applyNumberFormat="1" applyFont="1" applyAlignment="1" applyProtection="1">
      <alignment vertical="center"/>
      <protection locked="0"/>
    </xf>
    <xf numFmtId="178" fontId="4" fillId="0" borderId="0" xfId="0" applyNumberFormat="1" applyFont="1" applyAlignment="1" applyProtection="1">
      <alignment vertical="center"/>
      <protection locked="0"/>
    </xf>
    <xf numFmtId="0" fontId="4" fillId="0" borderId="0" xfId="0" applyFont="1" applyAlignment="1" applyProtection="1">
      <alignment vertical="center" shrinkToFit="1"/>
      <protection locked="0"/>
    </xf>
    <xf numFmtId="0" fontId="4" fillId="0" borderId="0" xfId="0" applyFont="1" applyAlignment="1" applyProtection="1">
      <alignment horizontal="center" vertical="center" shrinkToFit="1"/>
      <protection locked="0"/>
    </xf>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22" fillId="0" borderId="0" xfId="0" applyFont="1" applyAlignment="1" applyProtection="1">
      <alignment horizontal="center" vertical="center"/>
      <protection locked="0"/>
    </xf>
    <xf numFmtId="176" fontId="16" fillId="0" borderId="0" xfId="0" applyNumberFormat="1" applyFont="1" applyAlignment="1" applyProtection="1">
      <alignment horizontal="right" vertical="center" shrinkToFit="1"/>
      <protection locked="0"/>
    </xf>
    <xf numFmtId="178" fontId="5" fillId="0" borderId="0" xfId="0" applyNumberFormat="1" applyFont="1" applyAlignment="1" applyProtection="1">
      <alignment horizontal="center" vertical="center"/>
      <protection locked="0"/>
    </xf>
    <xf numFmtId="49" fontId="5" fillId="0" borderId="0" xfId="0" applyNumberFormat="1" applyFont="1" applyAlignment="1" applyProtection="1">
      <alignment vertical="center"/>
      <protection locked="0"/>
    </xf>
    <xf numFmtId="49" fontId="5" fillId="0" borderId="0" xfId="0" applyNumberFormat="1"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22" fillId="0" borderId="0" xfId="0" applyFont="1" applyAlignment="1" applyProtection="1">
      <alignment vertical="center"/>
      <protection locked="0"/>
    </xf>
    <xf numFmtId="176" fontId="16" fillId="0" borderId="0" xfId="0" applyNumberFormat="1" applyFont="1" applyAlignment="1" applyProtection="1">
      <alignment vertical="center"/>
      <protection locked="0"/>
    </xf>
    <xf numFmtId="176" fontId="4" fillId="0" borderId="0" xfId="0" applyNumberFormat="1" applyFont="1" applyAlignment="1" applyProtection="1">
      <alignment vertical="center" wrapText="1"/>
      <protection locked="0"/>
    </xf>
    <xf numFmtId="49" fontId="5" fillId="0" borderId="0" xfId="0" applyNumberFormat="1" applyFont="1" applyAlignment="1" applyProtection="1">
      <alignment horizontal="right" vertical="center"/>
      <protection locked="0"/>
    </xf>
    <xf numFmtId="0" fontId="9" fillId="0" borderId="0" xfId="0" applyFont="1" applyAlignment="1" applyProtection="1">
      <alignment vertical="center" shrinkToFit="1"/>
      <protection locked="0"/>
    </xf>
    <xf numFmtId="177" fontId="9" fillId="0" borderId="0" xfId="0" applyNumberFormat="1" applyFont="1" applyAlignment="1" applyProtection="1">
      <alignment vertical="center" shrinkToFit="1"/>
      <protection locked="0"/>
    </xf>
    <xf numFmtId="0" fontId="10" fillId="0" borderId="1" xfId="0" applyFont="1" applyBorder="1" applyAlignment="1" applyProtection="1">
      <alignment vertical="center"/>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0" xfId="0" applyFont="1" applyAlignment="1" applyProtection="1">
      <alignment horizontal="center" vertical="center"/>
      <protection locked="0"/>
    </xf>
    <xf numFmtId="0" fontId="10" fillId="0" borderId="10" xfId="0" applyFont="1" applyBorder="1" applyAlignment="1" applyProtection="1">
      <alignment vertical="center"/>
      <protection locked="0"/>
    </xf>
    <xf numFmtId="0" fontId="10" fillId="0" borderId="21" xfId="0" applyFont="1" applyBorder="1" applyAlignment="1" applyProtection="1">
      <alignment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horizontal="right" vertical="center"/>
      <protection locked="0"/>
    </xf>
    <xf numFmtId="0" fontId="10" fillId="0" borderId="10" xfId="0" applyFont="1" applyBorder="1" applyAlignment="1" applyProtection="1">
      <alignment vertical="center" wrapText="1"/>
      <protection locked="0"/>
    </xf>
    <xf numFmtId="49" fontId="10" fillId="0" borderId="0" xfId="0" applyNumberFormat="1" applyFont="1" applyAlignment="1" applyProtection="1">
      <alignment vertical="center" shrinkToFit="1"/>
      <protection locked="0"/>
    </xf>
    <xf numFmtId="49" fontId="10" fillId="0" borderId="0" xfId="0" applyNumberFormat="1" applyFont="1" applyAlignment="1" applyProtection="1">
      <alignment horizontal="center" vertical="center" shrinkToFit="1"/>
      <protection locked="0"/>
    </xf>
    <xf numFmtId="0" fontId="10" fillId="0" borderId="0" xfId="0" applyFont="1" applyAlignment="1" applyProtection="1">
      <alignment vertical="center" wrapText="1"/>
      <protection locked="0"/>
    </xf>
    <xf numFmtId="0" fontId="10" fillId="0" borderId="21" xfId="0" applyFont="1" applyBorder="1" applyAlignment="1" applyProtection="1">
      <alignment vertical="center" wrapText="1"/>
      <protection locked="0"/>
    </xf>
    <xf numFmtId="5" fontId="10" fillId="0" borderId="1" xfId="0" applyNumberFormat="1" applyFont="1" applyBorder="1" applyAlignment="1" applyProtection="1">
      <alignment vertical="center"/>
      <protection locked="0"/>
    </xf>
    <xf numFmtId="5" fontId="10" fillId="0" borderId="2" xfId="0" applyNumberFormat="1" applyFont="1" applyBorder="1" applyAlignment="1" applyProtection="1">
      <alignment vertical="center"/>
      <protection locked="0"/>
    </xf>
    <xf numFmtId="5" fontId="10" fillId="0" borderId="10" xfId="0" applyNumberFormat="1" applyFont="1" applyBorder="1" applyAlignment="1" applyProtection="1">
      <alignment vertical="center"/>
      <protection locked="0"/>
    </xf>
    <xf numFmtId="5" fontId="10" fillId="0" borderId="0" xfId="0" applyNumberFormat="1" applyFont="1" applyAlignment="1" applyProtection="1">
      <alignment vertical="center"/>
      <protection locked="0"/>
    </xf>
    <xf numFmtId="5" fontId="12" fillId="0" borderId="2" xfId="0" applyNumberFormat="1" applyFont="1" applyBorder="1" applyAlignment="1" applyProtection="1">
      <alignment vertical="center"/>
      <protection locked="0"/>
    </xf>
    <xf numFmtId="5" fontId="12" fillId="0" borderId="3" xfId="0" applyNumberFormat="1" applyFont="1" applyBorder="1" applyAlignment="1" applyProtection="1">
      <alignment vertical="center"/>
      <protection locked="0"/>
    </xf>
    <xf numFmtId="5" fontId="10" fillId="0" borderId="4" xfId="0" applyNumberFormat="1" applyFont="1" applyBorder="1" applyAlignment="1" applyProtection="1">
      <alignment vertical="center"/>
      <protection locked="0"/>
    </xf>
    <xf numFmtId="5" fontId="10" fillId="0" borderId="5" xfId="0" applyNumberFormat="1" applyFont="1" applyBorder="1" applyAlignment="1" applyProtection="1">
      <alignment vertical="center"/>
      <protection locked="0"/>
    </xf>
    <xf numFmtId="5" fontId="12" fillId="0" borderId="5" xfId="0" applyNumberFormat="1" applyFont="1" applyBorder="1" applyAlignment="1" applyProtection="1">
      <alignment vertical="center"/>
      <protection locked="0"/>
    </xf>
    <xf numFmtId="5" fontId="12" fillId="0" borderId="6" xfId="0" applyNumberFormat="1" applyFont="1" applyBorder="1" applyAlignment="1" applyProtection="1">
      <alignment vertical="center"/>
      <protection locked="0"/>
    </xf>
    <xf numFmtId="5" fontId="12" fillId="0" borderId="0" xfId="0" applyNumberFormat="1" applyFont="1" applyAlignment="1" applyProtection="1">
      <alignment vertical="center"/>
      <protection locked="0"/>
    </xf>
    <xf numFmtId="5" fontId="12" fillId="0" borderId="21" xfId="0" applyNumberFormat="1" applyFont="1" applyBorder="1" applyAlignment="1" applyProtection="1">
      <alignmen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wrapText="1"/>
      <protection locked="0"/>
    </xf>
    <xf numFmtId="0" fontId="10" fillId="0" borderId="43" xfId="0" applyFont="1" applyBorder="1" applyAlignment="1" applyProtection="1">
      <alignment horizontal="left" vertical="center"/>
      <protection locked="0"/>
    </xf>
    <xf numFmtId="0" fontId="10" fillId="0" borderId="34" xfId="0" applyFont="1" applyBorder="1" applyAlignment="1" applyProtection="1">
      <alignment horizontal="left" vertical="center"/>
      <protection locked="0"/>
    </xf>
    <xf numFmtId="0" fontId="10" fillId="0" borderId="48" xfId="0" applyFont="1" applyBorder="1" applyAlignment="1" applyProtection="1">
      <alignment vertical="center" shrinkToFit="1"/>
      <protection locked="0"/>
    </xf>
    <xf numFmtId="0" fontId="10" fillId="0" borderId="44" xfId="0" applyFont="1" applyBorder="1" applyAlignment="1" applyProtection="1">
      <alignment vertical="center" wrapText="1"/>
      <protection locked="0"/>
    </xf>
    <xf numFmtId="0" fontId="10" fillId="0" borderId="45" xfId="0" applyFont="1" applyBorder="1" applyAlignment="1" applyProtection="1">
      <alignment vertical="center" wrapText="1"/>
      <protection locked="0"/>
    </xf>
    <xf numFmtId="0" fontId="10" fillId="0" borderId="46" xfId="0" applyFont="1" applyBorder="1" applyAlignment="1" applyProtection="1">
      <alignment vertical="center" wrapText="1"/>
      <protection locked="0"/>
    </xf>
    <xf numFmtId="0" fontId="10" fillId="0" borderId="48" xfId="0" applyFont="1" applyBorder="1" applyAlignment="1" applyProtection="1">
      <alignment vertical="center" wrapText="1"/>
      <protection locked="0"/>
    </xf>
    <xf numFmtId="0" fontId="10" fillId="0" borderId="37" xfId="0" applyFont="1" applyBorder="1" applyAlignment="1" applyProtection="1">
      <alignment vertical="center" wrapText="1"/>
      <protection locked="0"/>
    </xf>
    <xf numFmtId="0" fontId="10" fillId="0" borderId="34" xfId="0" applyFont="1" applyBorder="1" applyAlignment="1" applyProtection="1">
      <alignment vertical="center" wrapText="1"/>
      <protection locked="0"/>
    </xf>
    <xf numFmtId="0" fontId="10" fillId="0" borderId="38" xfId="0" applyFont="1" applyBorder="1" applyAlignment="1" applyProtection="1">
      <alignment vertical="center" wrapText="1"/>
      <protection locked="0"/>
    </xf>
    <xf numFmtId="0" fontId="10" fillId="0" borderId="47" xfId="0" applyFont="1" applyBorder="1" applyAlignment="1" applyProtection="1">
      <alignment horizontal="left" vertical="center"/>
      <protection locked="0"/>
    </xf>
    <xf numFmtId="0" fontId="10" fillId="0" borderId="48" xfId="0" applyFont="1" applyBorder="1" applyAlignment="1" applyProtection="1">
      <alignment horizontal="left" vertical="center"/>
      <protection locked="0"/>
    </xf>
    <xf numFmtId="0" fontId="10" fillId="0" borderId="47" xfId="0" applyFont="1" applyBorder="1" applyAlignment="1" applyProtection="1">
      <alignment vertical="center"/>
      <protection locked="0"/>
    </xf>
    <xf numFmtId="0" fontId="10" fillId="0" borderId="48" xfId="0" applyFont="1" applyBorder="1" applyAlignment="1" applyProtection="1">
      <alignment vertical="center"/>
      <protection locked="0"/>
    </xf>
    <xf numFmtId="0" fontId="23" fillId="0" borderId="0" xfId="0" applyFont="1" applyAlignment="1" applyProtection="1">
      <alignment vertical="center"/>
      <protection locked="0"/>
    </xf>
    <xf numFmtId="177" fontId="41" fillId="0" borderId="0" xfId="0" applyNumberFormat="1" applyFont="1" applyAlignment="1" applyProtection="1">
      <alignment vertical="center" shrinkToFit="1"/>
      <protection locked="0"/>
    </xf>
    <xf numFmtId="0" fontId="25" fillId="0" borderId="0" xfId="0" applyFont="1" applyAlignment="1" applyProtection="1">
      <alignment vertical="center" wrapText="1" shrinkToFit="1"/>
      <protection locked="0"/>
    </xf>
    <xf numFmtId="182" fontId="25" fillId="0" borderId="0" xfId="0" applyNumberFormat="1" applyFont="1" applyAlignment="1" applyProtection="1">
      <alignment horizontal="right" vertical="center" shrinkToFit="1"/>
      <protection locked="0"/>
    </xf>
    <xf numFmtId="182" fontId="41" fillId="0" borderId="0" xfId="0" applyNumberFormat="1" applyFont="1" applyAlignment="1" applyProtection="1">
      <alignment horizontal="right" vertical="center" shrinkToFit="1"/>
      <protection locked="0"/>
    </xf>
    <xf numFmtId="177" fontId="41" fillId="0" borderId="27" xfId="0" applyNumberFormat="1" applyFont="1" applyBorder="1" applyAlignment="1" applyProtection="1">
      <alignment vertical="center" shrinkToFit="1"/>
      <protection locked="0"/>
    </xf>
    <xf numFmtId="0" fontId="40" fillId="0" borderId="17" xfId="0" applyFont="1" applyBorder="1" applyAlignment="1" applyProtection="1">
      <alignment horizontal="left" vertical="center"/>
      <protection locked="0"/>
    </xf>
    <xf numFmtId="0" fontId="41" fillId="0" borderId="0" xfId="0" applyFont="1" applyAlignment="1" applyProtection="1">
      <alignment horizontal="center" vertical="center" shrinkToFit="1"/>
      <protection locked="0"/>
    </xf>
    <xf numFmtId="0" fontId="0" fillId="0" borderId="20" xfId="0" applyBorder="1" applyAlignment="1">
      <alignment horizontal="left" vertical="center" wrapText="1"/>
    </xf>
    <xf numFmtId="0" fontId="0" fillId="0" borderId="20" xfId="0" applyBorder="1" applyAlignment="1">
      <alignment horizontal="right" vertical="center"/>
    </xf>
    <xf numFmtId="0" fontId="0" fillId="0" borderId="20" xfId="0" applyBorder="1" applyAlignment="1">
      <alignment horizontal="center" vertical="center" wrapText="1"/>
    </xf>
    <xf numFmtId="0" fontId="27" fillId="5" borderId="20" xfId="0" applyFont="1" applyFill="1" applyBorder="1" applyAlignment="1">
      <alignment horizontal="left" vertical="center" wrapText="1"/>
    </xf>
    <xf numFmtId="177" fontId="41" fillId="0" borderId="27" xfId="0" applyNumberFormat="1" applyFont="1" applyBorder="1" applyAlignment="1">
      <alignment vertical="center" shrinkToFit="1"/>
    </xf>
    <xf numFmtId="0" fontId="25" fillId="0" borderId="28" xfId="0" applyFont="1" applyBorder="1" applyAlignment="1">
      <alignment vertical="center" wrapText="1" shrinkToFit="1"/>
    </xf>
    <xf numFmtId="182" fontId="25" fillId="0" borderId="66" xfId="0" applyNumberFormat="1" applyFont="1" applyBorder="1" applyAlignment="1">
      <alignment vertical="center"/>
    </xf>
    <xf numFmtId="0" fontId="25" fillId="0" borderId="28" xfId="0" applyFont="1" applyBorder="1" applyAlignment="1">
      <alignment vertical="center"/>
    </xf>
    <xf numFmtId="177" fontId="41" fillId="0" borderId="0" xfId="0" applyNumberFormat="1" applyFont="1" applyAlignment="1">
      <alignment vertical="center" shrinkToFit="1"/>
    </xf>
    <xf numFmtId="182" fontId="25" fillId="0" borderId="0" xfId="0" applyNumberFormat="1" applyFont="1" applyAlignment="1">
      <alignment horizontal="right" vertical="center" shrinkToFit="1"/>
    </xf>
    <xf numFmtId="0" fontId="25" fillId="0" borderId="0" xfId="0" applyFont="1" applyAlignment="1">
      <alignment vertical="center" wrapText="1" shrinkToFit="1"/>
    </xf>
    <xf numFmtId="0" fontId="41" fillId="0" borderId="0" xfId="0" applyFont="1" applyAlignment="1">
      <alignment horizontal="center" vertical="center" shrinkToFit="1"/>
    </xf>
    <xf numFmtId="182" fontId="41" fillId="0" borderId="0" xfId="0" applyNumberFormat="1" applyFont="1" applyAlignment="1">
      <alignment horizontal="right" vertical="center" shrinkToFit="1"/>
    </xf>
    <xf numFmtId="0" fontId="25" fillId="0" borderId="0" xfId="0" applyFont="1" applyAlignment="1">
      <alignment horizontal="left" vertical="center"/>
    </xf>
    <xf numFmtId="0" fontId="25" fillId="0" borderId="0" xfId="0" applyFont="1" applyAlignment="1">
      <alignment vertical="center"/>
    </xf>
    <xf numFmtId="0" fontId="25" fillId="0" borderId="0" xfId="0" applyFont="1" applyAlignment="1">
      <alignment horizontal="center" vertical="center"/>
    </xf>
    <xf numFmtId="0" fontId="25" fillId="0" borderId="0" xfId="0" applyFont="1" applyAlignment="1">
      <alignment horizontal="right" vertical="center"/>
    </xf>
    <xf numFmtId="0" fontId="7" fillId="0" borderId="0" xfId="0" applyFont="1" applyAlignment="1" applyProtection="1">
      <alignment vertical="center"/>
      <protection locked="0"/>
    </xf>
    <xf numFmtId="49" fontId="51" fillId="0" borderId="0" xfId="0" applyNumberFormat="1" applyFont="1" applyAlignment="1" applyProtection="1">
      <alignment vertical="center"/>
      <protection locked="0"/>
    </xf>
    <xf numFmtId="0" fontId="23" fillId="0" borderId="0" xfId="0" applyFont="1" applyAlignment="1" applyProtection="1">
      <alignment horizontal="center" vertical="center"/>
      <protection locked="0"/>
    </xf>
    <xf numFmtId="0" fontId="37" fillId="0" borderId="0" xfId="0" applyFont="1" applyAlignment="1" applyProtection="1">
      <alignment horizontal="center" vertical="center"/>
      <protection locked="0"/>
    </xf>
    <xf numFmtId="0" fontId="23" fillId="0" borderId="1" xfId="0" applyFont="1" applyBorder="1" applyAlignment="1" applyProtection="1">
      <alignment vertical="center"/>
      <protection locked="0"/>
    </xf>
    <xf numFmtId="0" fontId="23" fillId="0" borderId="2" xfId="0" applyFont="1" applyBorder="1" applyAlignment="1" applyProtection="1">
      <alignment vertical="center"/>
      <protection locked="0"/>
    </xf>
    <xf numFmtId="0" fontId="30" fillId="0" borderId="2" xfId="0" applyFont="1" applyBorder="1" applyAlignment="1" applyProtection="1">
      <alignment vertical="center"/>
      <protection locked="0"/>
    </xf>
    <xf numFmtId="0" fontId="23" fillId="0" borderId="3" xfId="0" applyFont="1" applyBorder="1" applyAlignment="1" applyProtection="1">
      <alignment vertical="center"/>
      <protection locked="0"/>
    </xf>
    <xf numFmtId="0" fontId="23" fillId="0" borderId="10" xfId="0" applyFont="1" applyBorder="1" applyAlignment="1" applyProtection="1">
      <alignment vertical="center"/>
      <protection locked="0"/>
    </xf>
    <xf numFmtId="0" fontId="23" fillId="0" borderId="21" xfId="0" applyFont="1" applyBorder="1" applyAlignment="1" applyProtection="1">
      <alignment vertical="center"/>
      <protection locked="0"/>
    </xf>
    <xf numFmtId="0" fontId="23" fillId="0" borderId="0" xfId="0" applyFont="1" applyAlignment="1" applyProtection="1">
      <alignment vertical="center" shrinkToFit="1"/>
      <protection locked="0"/>
    </xf>
    <xf numFmtId="0" fontId="23" fillId="0" borderId="21" xfId="0" applyFont="1" applyBorder="1" applyAlignment="1" applyProtection="1">
      <alignment vertical="center" shrinkToFit="1"/>
      <protection locked="0"/>
    </xf>
    <xf numFmtId="0" fontId="23" fillId="0" borderId="0" xfId="0" applyFont="1" applyAlignment="1" applyProtection="1">
      <alignment horizontal="left" vertical="center"/>
      <protection locked="0"/>
    </xf>
    <xf numFmtId="0" fontId="23" fillId="0" borderId="0" xfId="0" applyFont="1" applyAlignment="1" applyProtection="1">
      <alignment vertical="center" wrapText="1" shrinkToFit="1"/>
      <protection locked="0"/>
    </xf>
    <xf numFmtId="0" fontId="23" fillId="0" borderId="21" xfId="0" applyFont="1" applyBorder="1" applyAlignment="1" applyProtection="1">
      <alignment vertical="center" wrapText="1" shrinkToFit="1"/>
      <protection locked="0"/>
    </xf>
    <xf numFmtId="0" fontId="23" fillId="0" borderId="0" xfId="0" applyFont="1" applyAlignment="1" applyProtection="1">
      <alignment horizontal="right" vertical="center"/>
      <protection locked="0"/>
    </xf>
    <xf numFmtId="0" fontId="23" fillId="0" borderId="5" xfId="0" applyFont="1" applyBorder="1" applyAlignment="1" applyProtection="1">
      <alignment vertical="center" shrinkToFit="1"/>
      <protection locked="0"/>
    </xf>
    <xf numFmtId="0" fontId="23" fillId="0" borderId="10" xfId="0" applyFont="1" applyBorder="1" applyAlignment="1" applyProtection="1">
      <alignment vertical="center" wrapText="1"/>
      <protection locked="0"/>
    </xf>
    <xf numFmtId="49" fontId="23" fillId="0" borderId="0" xfId="0" applyNumberFormat="1" applyFont="1" applyAlignment="1" applyProtection="1">
      <alignment vertical="center" shrinkToFit="1"/>
      <protection locked="0"/>
    </xf>
    <xf numFmtId="49" fontId="23" fillId="0" borderId="0" xfId="0" applyNumberFormat="1" applyFont="1" applyAlignment="1" applyProtection="1">
      <alignment horizontal="center" vertical="center" shrinkToFit="1"/>
      <protection locked="0"/>
    </xf>
    <xf numFmtId="0" fontId="23" fillId="0" borderId="0" xfId="0" applyFont="1" applyAlignment="1" applyProtection="1">
      <alignment vertical="center" wrapText="1"/>
      <protection locked="0"/>
    </xf>
    <xf numFmtId="0" fontId="23" fillId="0" borderId="21" xfId="0" applyFont="1" applyBorder="1" applyAlignment="1" applyProtection="1">
      <alignment vertical="center" wrapText="1"/>
      <protection locked="0"/>
    </xf>
    <xf numFmtId="5" fontId="23" fillId="0" borderId="1" xfId="0" applyNumberFormat="1" applyFont="1" applyBorder="1" applyAlignment="1" applyProtection="1">
      <alignment vertical="center"/>
      <protection locked="0"/>
    </xf>
    <xf numFmtId="5" fontId="23" fillId="0" borderId="2" xfId="0" applyNumberFormat="1" applyFont="1" applyBorder="1" applyAlignment="1" applyProtection="1">
      <alignment vertical="center"/>
      <protection locked="0"/>
    </xf>
    <xf numFmtId="5" fontId="23" fillId="0" borderId="10" xfId="0" applyNumberFormat="1" applyFont="1" applyBorder="1" applyAlignment="1" applyProtection="1">
      <alignment vertical="center"/>
      <protection locked="0"/>
    </xf>
    <xf numFmtId="5" fontId="23" fillId="0" borderId="0" xfId="0" applyNumberFormat="1" applyFont="1" applyAlignment="1" applyProtection="1">
      <alignment vertical="center"/>
      <protection locked="0"/>
    </xf>
    <xf numFmtId="5" fontId="54" fillId="0" borderId="2" xfId="0" applyNumberFormat="1" applyFont="1" applyBorder="1" applyAlignment="1" applyProtection="1">
      <alignment vertical="center"/>
      <protection locked="0"/>
    </xf>
    <xf numFmtId="5" fontId="54" fillId="0" borderId="3" xfId="0" applyNumberFormat="1" applyFont="1" applyBorder="1" applyAlignment="1" applyProtection="1">
      <alignment vertical="center"/>
      <protection locked="0"/>
    </xf>
    <xf numFmtId="5" fontId="23" fillId="0" borderId="4" xfId="0" applyNumberFormat="1" applyFont="1" applyBorder="1" applyAlignment="1" applyProtection="1">
      <alignment vertical="center"/>
      <protection locked="0"/>
    </xf>
    <xf numFmtId="5" fontId="23" fillId="0" borderId="5" xfId="0" applyNumberFormat="1" applyFont="1" applyBorder="1" applyAlignment="1" applyProtection="1">
      <alignment vertical="center"/>
      <protection locked="0"/>
    </xf>
    <xf numFmtId="5" fontId="54" fillId="0" borderId="5" xfId="0" applyNumberFormat="1" applyFont="1" applyBorder="1" applyAlignment="1" applyProtection="1">
      <alignment vertical="center"/>
      <protection locked="0"/>
    </xf>
    <xf numFmtId="5" fontId="54" fillId="0" borderId="6" xfId="0" applyNumberFormat="1" applyFont="1" applyBorder="1" applyAlignment="1" applyProtection="1">
      <alignment vertical="center"/>
      <protection locked="0"/>
    </xf>
    <xf numFmtId="5" fontId="54" fillId="0" borderId="0" xfId="0" applyNumberFormat="1" applyFont="1" applyAlignment="1" applyProtection="1">
      <alignment vertical="center"/>
      <protection locked="0"/>
    </xf>
    <xf numFmtId="5" fontId="54" fillId="0" borderId="21" xfId="0" applyNumberFormat="1" applyFont="1" applyBorder="1" applyAlignment="1" applyProtection="1">
      <alignment vertical="center"/>
      <protection locked="0"/>
    </xf>
    <xf numFmtId="0" fontId="23" fillId="0" borderId="0" xfId="0" applyFont="1" applyAlignment="1" applyProtection="1">
      <alignment horizontal="left" vertical="center" wrapText="1"/>
      <protection locked="0"/>
    </xf>
    <xf numFmtId="0" fontId="23" fillId="0" borderId="0" xfId="0" applyFont="1" applyAlignment="1" applyProtection="1">
      <alignment horizontal="center" vertical="center" wrapText="1"/>
      <protection locked="0"/>
    </xf>
    <xf numFmtId="0" fontId="23" fillId="0" borderId="43" xfId="0" applyFont="1" applyBorder="1" applyAlignment="1" applyProtection="1">
      <alignment horizontal="left" vertical="center"/>
      <protection locked="0"/>
    </xf>
    <xf numFmtId="0" fontId="23" fillId="0" borderId="34" xfId="0" applyFont="1" applyBorder="1" applyAlignment="1" applyProtection="1">
      <alignment horizontal="left" vertical="center"/>
      <protection locked="0"/>
    </xf>
    <xf numFmtId="0" fontId="23" fillId="0" borderId="48" xfId="0" applyFont="1" applyBorder="1" applyAlignment="1" applyProtection="1">
      <alignment vertical="center" shrinkToFit="1"/>
      <protection locked="0"/>
    </xf>
    <xf numFmtId="0" fontId="23" fillId="0" borderId="44" xfId="0" applyFont="1" applyBorder="1" applyAlignment="1" applyProtection="1">
      <alignment vertical="center" wrapText="1"/>
      <protection locked="0"/>
    </xf>
    <xf numFmtId="0" fontId="23" fillId="0" borderId="45" xfId="0" applyFont="1" applyBorder="1" applyAlignment="1" applyProtection="1">
      <alignment vertical="center" wrapText="1"/>
      <protection locked="0"/>
    </xf>
    <xf numFmtId="0" fontId="23" fillId="0" borderId="46" xfId="0" applyFont="1" applyBorder="1" applyAlignment="1" applyProtection="1">
      <alignment vertical="center" wrapText="1"/>
      <protection locked="0"/>
    </xf>
    <xf numFmtId="0" fontId="23" fillId="0" borderId="48" xfId="0" applyFont="1" applyBorder="1" applyAlignment="1" applyProtection="1">
      <alignment vertical="center" wrapText="1"/>
      <protection locked="0"/>
    </xf>
    <xf numFmtId="0" fontId="23" fillId="0" borderId="37" xfId="0" applyFont="1" applyBorder="1" applyAlignment="1" applyProtection="1">
      <alignment vertical="center" wrapText="1"/>
      <protection locked="0"/>
    </xf>
    <xf numFmtId="0" fontId="23" fillId="0" borderId="34" xfId="0" applyFont="1" applyBorder="1" applyAlignment="1" applyProtection="1">
      <alignment vertical="center" wrapText="1"/>
      <protection locked="0"/>
    </xf>
    <xf numFmtId="0" fontId="23" fillId="0" borderId="38" xfId="0" applyFont="1" applyBorder="1" applyAlignment="1" applyProtection="1">
      <alignment vertical="center" wrapText="1"/>
      <protection locked="0"/>
    </xf>
    <xf numFmtId="0" fontId="23" fillId="0" borderId="47" xfId="0" applyFont="1" applyBorder="1" applyAlignment="1" applyProtection="1">
      <alignment horizontal="left" vertical="center"/>
      <protection locked="0"/>
    </xf>
    <xf numFmtId="0" fontId="23" fillId="0" borderId="48" xfId="0" applyFont="1" applyBorder="1" applyAlignment="1" applyProtection="1">
      <alignment horizontal="left" vertical="center"/>
      <protection locked="0"/>
    </xf>
    <xf numFmtId="0" fontId="23" fillId="0" borderId="47" xfId="0" applyFont="1" applyBorder="1" applyAlignment="1" applyProtection="1">
      <alignment vertical="center"/>
      <protection locked="0"/>
    </xf>
    <xf numFmtId="0" fontId="23" fillId="0" borderId="48" xfId="0" applyFont="1" applyBorder="1" applyAlignment="1" applyProtection="1">
      <alignment vertical="center"/>
      <protection locked="0"/>
    </xf>
    <xf numFmtId="0" fontId="41" fillId="0" borderId="0" xfId="0" applyFont="1" applyAlignment="1" applyProtection="1">
      <alignment horizontal="left" vertical="center"/>
      <protection locked="0"/>
    </xf>
    <xf numFmtId="0" fontId="41" fillId="0" borderId="75" xfId="0" applyFont="1" applyBorder="1" applyAlignment="1">
      <alignment horizontal="left" vertical="center"/>
    </xf>
    <xf numFmtId="0" fontId="41" fillId="0" borderId="76" xfId="0" applyFont="1" applyBorder="1" applyAlignment="1">
      <alignment horizontal="left" vertical="center"/>
    </xf>
    <xf numFmtId="0" fontId="41" fillId="0" borderId="78" xfId="0" applyFont="1" applyBorder="1" applyAlignment="1">
      <alignment horizontal="left" vertical="center"/>
    </xf>
    <xf numFmtId="0" fontId="41" fillId="0" borderId="0" xfId="0" applyFont="1" applyAlignment="1">
      <alignment horizontal="left" vertical="center"/>
    </xf>
    <xf numFmtId="0" fontId="41" fillId="5" borderId="88" xfId="0" applyFont="1" applyFill="1" applyBorder="1" applyAlignment="1" applyProtection="1">
      <alignment horizontal="center" vertical="center"/>
      <protection locked="0"/>
    </xf>
    <xf numFmtId="0" fontId="41" fillId="5" borderId="87" xfId="0" applyFont="1" applyFill="1" applyBorder="1" applyAlignment="1" applyProtection="1">
      <alignment horizontal="center" vertical="center"/>
      <protection locked="0"/>
    </xf>
    <xf numFmtId="0" fontId="41" fillId="0" borderId="17" xfId="0" applyFont="1" applyBorder="1" applyAlignment="1">
      <alignment horizontal="left" vertical="center"/>
    </xf>
    <xf numFmtId="0" fontId="46" fillId="0" borderId="20" xfId="0" applyFont="1" applyBorder="1" applyAlignment="1">
      <alignment horizontal="center" vertical="center" wrapText="1"/>
    </xf>
    <xf numFmtId="0" fontId="46" fillId="5" borderId="20" xfId="0" applyFont="1" applyFill="1" applyBorder="1" applyAlignment="1" applyProtection="1">
      <alignment horizontal="left" vertical="center" wrapText="1"/>
      <protection locked="0"/>
    </xf>
    <xf numFmtId="0" fontId="46" fillId="0" borderId="20" xfId="0" applyFont="1" applyBorder="1" applyAlignment="1">
      <alignment horizontal="left" vertical="center" wrapText="1"/>
    </xf>
    <xf numFmtId="0" fontId="46" fillId="0" borderId="20" xfId="0" applyFont="1" applyBorder="1" applyAlignment="1">
      <alignment horizontal="right" vertical="center"/>
    </xf>
    <xf numFmtId="0" fontId="41" fillId="0" borderId="17" xfId="0" applyFont="1" applyBorder="1" applyAlignment="1" applyProtection="1">
      <alignment horizontal="left" vertical="center"/>
      <protection locked="0"/>
    </xf>
    <xf numFmtId="0" fontId="41" fillId="0" borderId="23" xfId="0" applyFont="1" applyBorder="1" applyAlignment="1" applyProtection="1">
      <alignment horizontal="left" vertical="center"/>
      <protection locked="0"/>
    </xf>
    <xf numFmtId="0" fontId="41" fillId="0" borderId="91" xfId="0" applyFont="1" applyBorder="1" applyAlignment="1" applyProtection="1">
      <alignment horizontal="left" vertical="center"/>
      <protection locked="0"/>
    </xf>
    <xf numFmtId="0" fontId="41" fillId="0" borderId="78" xfId="0" applyFont="1" applyBorder="1" applyAlignment="1" applyProtection="1">
      <alignment horizontal="left" vertical="center"/>
      <protection locked="0"/>
    </xf>
    <xf numFmtId="0" fontId="9" fillId="0" borderId="0" xfId="0" applyFont="1" applyProtection="1">
      <protection locked="0"/>
    </xf>
    <xf numFmtId="0" fontId="9" fillId="0" borderId="16" xfId="0" applyFont="1" applyBorder="1" applyProtection="1">
      <protection locked="0"/>
    </xf>
    <xf numFmtId="0" fontId="9" fillId="0" borderId="20" xfId="0" applyFont="1" applyBorder="1" applyAlignment="1" applyProtection="1">
      <alignment horizontal="distributed" vertical="center"/>
      <protection locked="0"/>
    </xf>
    <xf numFmtId="0" fontId="9" fillId="0" borderId="17" xfId="0" applyFont="1" applyBorder="1" applyAlignment="1" applyProtection="1">
      <alignment horizontal="distributed" vertical="center"/>
      <protection locked="0"/>
    </xf>
    <xf numFmtId="0" fontId="9" fillId="0" borderId="20" xfId="0" applyFont="1" applyBorder="1" applyAlignment="1" applyProtection="1">
      <alignment horizontal="distributed" vertical="center" wrapText="1"/>
      <protection locked="0"/>
    </xf>
    <xf numFmtId="0" fontId="9" fillId="0" borderId="13" xfId="0" applyFont="1" applyBorder="1" applyProtection="1">
      <protection locked="0"/>
    </xf>
    <xf numFmtId="0" fontId="9" fillId="0" borderId="15" xfId="0" applyFont="1" applyBorder="1" applyAlignment="1" applyProtection="1">
      <alignment horizontal="distributed" vertical="center"/>
      <protection locked="0"/>
    </xf>
    <xf numFmtId="0" fontId="9" fillId="0" borderId="18" xfId="0" applyFont="1" applyBorder="1" applyProtection="1">
      <protection locked="0"/>
    </xf>
    <xf numFmtId="0" fontId="9" fillId="0" borderId="53" xfId="0" applyFont="1" applyBorder="1" applyAlignment="1" applyProtection="1">
      <alignment horizontal="distributed" vertical="center"/>
      <protection locked="0"/>
    </xf>
    <xf numFmtId="0" fontId="9" fillId="0" borderId="14" xfId="0" applyFont="1" applyBorder="1" applyAlignment="1" applyProtection="1">
      <alignment horizontal="distributed"/>
      <protection locked="0"/>
    </xf>
    <xf numFmtId="0" fontId="9" fillId="0" borderId="19" xfId="0" applyFont="1" applyBorder="1" applyAlignment="1" applyProtection="1">
      <alignment vertical="top" wrapText="1"/>
      <protection locked="0"/>
    </xf>
    <xf numFmtId="0" fontId="57" fillId="0" borderId="7" xfId="0" applyFont="1" applyBorder="1" applyAlignment="1" applyProtection="1">
      <alignment vertical="center"/>
      <protection locked="0"/>
    </xf>
    <xf numFmtId="0" fontId="57" fillId="0" borderId="8" xfId="0" applyFont="1" applyBorder="1" applyAlignment="1" applyProtection="1">
      <alignment vertical="center"/>
      <protection locked="0"/>
    </xf>
    <xf numFmtId="0" fontId="57" fillId="0" borderId="76"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23" fillId="0" borderId="0" xfId="0" applyFont="1" applyAlignment="1" applyProtection="1">
      <alignment horizontal="left" vertical="center" shrinkToFit="1"/>
      <protection locked="0"/>
    </xf>
    <xf numFmtId="0" fontId="23" fillId="0" borderId="10"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21" xfId="0" applyFont="1" applyBorder="1" applyAlignment="1" applyProtection="1">
      <alignment horizontal="center" vertical="center"/>
      <protection locked="0"/>
    </xf>
    <xf numFmtId="0" fontId="23" fillId="5" borderId="5" xfId="0" applyFont="1" applyFill="1" applyBorder="1" applyAlignment="1" applyProtection="1">
      <alignment horizontal="left" vertical="center" shrinkToFit="1"/>
      <protection locked="0"/>
    </xf>
    <xf numFmtId="0" fontId="23" fillId="7" borderId="5" xfId="0" applyFont="1" applyFill="1" applyBorder="1" applyAlignment="1" applyProtection="1">
      <alignment horizontal="center" vertical="center" shrinkToFit="1"/>
      <protection locked="0"/>
    </xf>
    <xf numFmtId="0" fontId="23" fillId="7" borderId="0" xfId="0" applyFont="1" applyFill="1" applyAlignment="1" applyProtection="1">
      <alignment horizontal="center" vertical="center"/>
      <protection locked="0"/>
    </xf>
    <xf numFmtId="0" fontId="23" fillId="5" borderId="0" xfId="0" applyFont="1" applyFill="1" applyAlignment="1" applyProtection="1">
      <alignment horizontal="center" vertical="center" shrinkToFit="1"/>
      <protection locked="0"/>
    </xf>
    <xf numFmtId="0" fontId="23" fillId="0" borderId="1" xfId="0" applyFont="1" applyBorder="1" applyAlignment="1" applyProtection="1">
      <alignment horizontal="center" vertical="center"/>
      <protection locked="0"/>
    </xf>
    <xf numFmtId="0" fontId="23" fillId="0" borderId="2" xfId="0" applyFont="1" applyBorder="1" applyAlignment="1" applyProtection="1">
      <alignment vertical="center" wrapText="1"/>
      <protection locked="0"/>
    </xf>
    <xf numFmtId="0" fontId="23" fillId="0" borderId="2" xfId="0" applyFont="1" applyBorder="1" applyAlignment="1" applyProtection="1">
      <alignment vertical="center"/>
      <protection locked="0"/>
    </xf>
    <xf numFmtId="0" fontId="23" fillId="0" borderId="3" xfId="0" applyFont="1" applyBorder="1" applyAlignment="1" applyProtection="1">
      <alignment vertical="center"/>
      <protection locked="0"/>
    </xf>
    <xf numFmtId="0" fontId="23" fillId="0" borderId="0" xfId="0" applyFont="1" applyAlignment="1" applyProtection="1">
      <alignment vertical="center"/>
      <protection locked="0"/>
    </xf>
    <xf numFmtId="0" fontId="23" fillId="0" borderId="21" xfId="0" applyFont="1" applyBorder="1" applyAlignment="1" applyProtection="1">
      <alignment vertical="center"/>
      <protection locked="0"/>
    </xf>
    <xf numFmtId="0" fontId="23" fillId="0" borderId="1" xfId="0" applyFont="1" applyBorder="1" applyAlignment="1" applyProtection="1">
      <alignment horizontal="center" vertical="center" wrapText="1"/>
      <protection locked="0"/>
    </xf>
    <xf numFmtId="0" fontId="23" fillId="0" borderId="2" xfId="0" applyFont="1" applyBorder="1" applyAlignment="1" applyProtection="1">
      <alignment horizontal="center" vertical="center"/>
      <protection locked="0"/>
    </xf>
    <xf numFmtId="0" fontId="23" fillId="0" borderId="3"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5" xfId="0" applyFont="1" applyBorder="1" applyAlignment="1" applyProtection="1">
      <alignment horizontal="center" vertical="center"/>
      <protection locked="0"/>
    </xf>
    <xf numFmtId="0" fontId="23" fillId="0" borderId="6" xfId="0" applyFont="1" applyBorder="1" applyAlignment="1" applyProtection="1">
      <alignment horizontal="center" vertical="center"/>
      <protection locked="0"/>
    </xf>
    <xf numFmtId="0" fontId="23" fillId="0" borderId="5" xfId="0" applyFont="1" applyBorder="1" applyAlignment="1" applyProtection="1">
      <alignment vertical="center"/>
      <protection locked="0"/>
    </xf>
    <xf numFmtId="0" fontId="23" fillId="0" borderId="6" xfId="0" applyFont="1" applyBorder="1" applyAlignment="1" applyProtection="1">
      <alignment vertical="center"/>
      <protection locked="0"/>
    </xf>
    <xf numFmtId="5" fontId="23" fillId="5" borderId="2" xfId="0" applyNumberFormat="1" applyFont="1" applyFill="1" applyBorder="1" applyAlignment="1" applyProtection="1">
      <alignment horizontal="right" vertical="center"/>
      <protection locked="0"/>
    </xf>
    <xf numFmtId="5" fontId="23" fillId="5" borderId="5" xfId="0" applyNumberFormat="1" applyFont="1" applyFill="1" applyBorder="1" applyAlignment="1" applyProtection="1">
      <alignment horizontal="right" vertical="center"/>
      <protection locked="0"/>
    </xf>
    <xf numFmtId="5" fontId="23" fillId="0" borderId="2" xfId="0" applyNumberFormat="1" applyFont="1" applyBorder="1" applyAlignment="1" applyProtection="1">
      <alignment horizontal="center" vertical="center"/>
      <protection locked="0"/>
    </xf>
    <xf numFmtId="5" fontId="23" fillId="0" borderId="0" xfId="0" applyNumberFormat="1" applyFont="1" applyAlignment="1" applyProtection="1">
      <alignment horizontal="center" vertical="center"/>
      <protection locked="0"/>
    </xf>
    <xf numFmtId="5" fontId="23" fillId="0" borderId="5" xfId="0" applyNumberFormat="1" applyFont="1" applyBorder="1" applyAlignment="1" applyProtection="1">
      <alignment horizontal="center" vertical="center"/>
      <protection locked="0"/>
    </xf>
    <xf numFmtId="0" fontId="23" fillId="5" borderId="2" xfId="0" applyFont="1" applyFill="1" applyBorder="1" applyAlignment="1" applyProtection="1">
      <alignment horizontal="center" vertical="center"/>
      <protection locked="0"/>
    </xf>
    <xf numFmtId="0" fontId="23" fillId="5" borderId="5" xfId="0" applyFont="1" applyFill="1" applyBorder="1" applyAlignment="1" applyProtection="1">
      <alignment horizontal="center" vertical="center"/>
      <protection locked="0"/>
    </xf>
    <xf numFmtId="0" fontId="23" fillId="5" borderId="0" xfId="0" applyFont="1" applyFill="1" applyAlignment="1" applyProtection="1">
      <alignment horizontal="center" vertical="center"/>
      <protection locked="0"/>
    </xf>
    <xf numFmtId="5" fontId="23" fillId="0" borderId="1" xfId="0" applyNumberFormat="1" applyFont="1" applyBorder="1" applyAlignment="1" applyProtection="1">
      <alignment horizontal="left" vertical="center"/>
      <protection locked="0"/>
    </xf>
    <xf numFmtId="5" fontId="23" fillId="0" borderId="2" xfId="0" applyNumberFormat="1" applyFont="1" applyBorder="1" applyAlignment="1" applyProtection="1">
      <alignment horizontal="left" vertical="center"/>
      <protection locked="0"/>
    </xf>
    <xf numFmtId="5" fontId="23" fillId="0" borderId="4" xfId="0" applyNumberFormat="1" applyFont="1" applyBorder="1" applyAlignment="1" applyProtection="1">
      <alignment horizontal="left" vertical="center"/>
      <protection locked="0"/>
    </xf>
    <xf numFmtId="5" fontId="23" fillId="0" borderId="5" xfId="0" applyNumberFormat="1" applyFont="1" applyBorder="1" applyAlignment="1" applyProtection="1">
      <alignment horizontal="left" vertical="center"/>
      <protection locked="0"/>
    </xf>
    <xf numFmtId="0" fontId="23" fillId="0" borderId="2" xfId="0" applyFont="1" applyBorder="1" applyAlignment="1" applyProtection="1">
      <alignment horizontal="left" vertical="center"/>
      <protection locked="0"/>
    </xf>
    <xf numFmtId="0" fontId="23" fillId="0" borderId="3" xfId="0" applyFont="1" applyBorder="1" applyAlignment="1" applyProtection="1">
      <alignment horizontal="left" vertical="center"/>
      <protection locked="0"/>
    </xf>
    <xf numFmtId="0" fontId="23" fillId="0" borderId="5" xfId="0" applyFont="1" applyBorder="1" applyAlignment="1" applyProtection="1">
      <alignment horizontal="left" vertical="center"/>
      <protection locked="0"/>
    </xf>
    <xf numFmtId="0" fontId="23" fillId="0" borderId="6" xfId="0" applyFont="1" applyBorder="1" applyAlignment="1" applyProtection="1">
      <alignment horizontal="left" vertical="center"/>
      <protection locked="0"/>
    </xf>
    <xf numFmtId="0" fontId="23" fillId="0" borderId="1" xfId="0" applyFont="1" applyBorder="1" applyAlignment="1" applyProtection="1">
      <alignment horizontal="left" vertical="distributed" wrapText="1"/>
      <protection locked="0"/>
    </xf>
    <xf numFmtId="0" fontId="23" fillId="0" borderId="2" xfId="0" applyFont="1" applyBorder="1" applyAlignment="1" applyProtection="1">
      <alignment horizontal="left" vertical="distributed"/>
      <protection locked="0"/>
    </xf>
    <xf numFmtId="0" fontId="23" fillId="0" borderId="3" xfId="0" applyFont="1" applyBorder="1" applyAlignment="1" applyProtection="1">
      <alignment horizontal="left" vertical="distributed"/>
      <protection locked="0"/>
    </xf>
    <xf numFmtId="0" fontId="23" fillId="0" borderId="10" xfId="0" applyFont="1" applyBorder="1" applyAlignment="1" applyProtection="1">
      <alignment horizontal="left" vertical="distributed"/>
      <protection locked="0"/>
    </xf>
    <xf numFmtId="0" fontId="23" fillId="0" borderId="0" xfId="0" applyFont="1" applyAlignment="1" applyProtection="1">
      <alignment horizontal="left" vertical="distributed"/>
      <protection locked="0"/>
    </xf>
    <xf numFmtId="0" fontId="23" fillId="0" borderId="21" xfId="0" applyFont="1" applyBorder="1" applyAlignment="1" applyProtection="1">
      <alignment horizontal="left" vertical="distributed"/>
      <protection locked="0"/>
    </xf>
    <xf numFmtId="0" fontId="23" fillId="0" borderId="4" xfId="0" applyFont="1" applyBorder="1" applyAlignment="1" applyProtection="1">
      <alignment horizontal="left" vertical="distributed"/>
      <protection locked="0"/>
    </xf>
    <xf numFmtId="0" fontId="23" fillId="0" borderId="5" xfId="0" applyFont="1" applyBorder="1" applyAlignment="1" applyProtection="1">
      <alignment horizontal="left" vertical="distributed"/>
      <protection locked="0"/>
    </xf>
    <xf numFmtId="0" fontId="23" fillId="0" borderId="6" xfId="0" applyFont="1" applyBorder="1" applyAlignment="1" applyProtection="1">
      <alignment horizontal="left" vertical="distributed"/>
      <protection locked="0"/>
    </xf>
    <xf numFmtId="0" fontId="23" fillId="0" borderId="45" xfId="0" applyFont="1" applyBorder="1" applyAlignment="1" applyProtection="1">
      <alignment horizontal="center" vertical="center" shrinkToFit="1"/>
      <protection locked="0"/>
    </xf>
    <xf numFmtId="0" fontId="23" fillId="0" borderId="46" xfId="0" applyFont="1" applyBorder="1" applyAlignment="1" applyProtection="1">
      <alignment horizontal="center" vertical="center" shrinkToFit="1"/>
      <protection locked="0"/>
    </xf>
    <xf numFmtId="0" fontId="23" fillId="0" borderId="0" xfId="0" applyFont="1" applyAlignment="1" applyProtection="1">
      <alignment horizontal="center" vertical="center" shrinkToFit="1"/>
      <protection locked="0"/>
    </xf>
    <xf numFmtId="0" fontId="23" fillId="0" borderId="48" xfId="0" applyFont="1" applyBorder="1" applyAlignment="1" applyProtection="1">
      <alignment horizontal="center" vertical="center" shrinkToFit="1"/>
      <protection locked="0"/>
    </xf>
    <xf numFmtId="0" fontId="23" fillId="0" borderId="34" xfId="0" applyFont="1" applyBorder="1" applyAlignment="1" applyProtection="1">
      <alignment horizontal="center" vertical="center" shrinkToFit="1"/>
      <protection locked="0"/>
    </xf>
    <xf numFmtId="0" fontId="23" fillId="0" borderId="38" xfId="0" applyFont="1" applyBorder="1" applyAlignment="1" applyProtection="1">
      <alignment horizontal="center" vertical="center" shrinkToFit="1"/>
      <protection locked="0"/>
    </xf>
    <xf numFmtId="0" fontId="56" fillId="0" borderId="49" xfId="0" applyFont="1" applyBorder="1" applyAlignment="1" applyProtection="1">
      <alignment horizontal="center" vertical="center" wrapText="1"/>
      <protection locked="0"/>
    </xf>
    <xf numFmtId="0" fontId="56" fillId="0" borderId="50" xfId="0" applyFont="1" applyBorder="1" applyAlignment="1" applyProtection="1">
      <alignment horizontal="center" vertical="center" wrapText="1"/>
      <protection locked="0"/>
    </xf>
    <xf numFmtId="0" fontId="56" fillId="0" borderId="51" xfId="0" applyFont="1" applyBorder="1" applyAlignment="1" applyProtection="1">
      <alignment horizontal="center" vertical="center" wrapText="1"/>
      <protection locked="0"/>
    </xf>
    <xf numFmtId="0" fontId="23" fillId="9" borderId="0" xfId="0" applyFont="1" applyFill="1" applyAlignment="1" applyProtection="1">
      <alignment horizontal="left" vertical="center" wrapText="1"/>
      <protection locked="0"/>
    </xf>
    <xf numFmtId="0" fontId="23" fillId="9" borderId="0" xfId="0" applyFont="1" applyFill="1" applyAlignment="1" applyProtection="1">
      <alignment horizontal="left" vertical="center"/>
      <protection locked="0"/>
    </xf>
    <xf numFmtId="49" fontId="55" fillId="5" borderId="0" xfId="0" applyNumberFormat="1" applyFont="1" applyFill="1" applyAlignment="1" applyProtection="1">
      <alignment horizontal="center" vertical="center"/>
      <protection locked="0"/>
    </xf>
    <xf numFmtId="49" fontId="55" fillId="5" borderId="52" xfId="0" applyNumberFormat="1" applyFont="1" applyFill="1" applyBorder="1" applyAlignment="1" applyProtection="1">
      <alignment horizontal="center" vertical="center"/>
      <protection locked="0"/>
    </xf>
    <xf numFmtId="0" fontId="23" fillId="9" borderId="39" xfId="0" applyFont="1" applyFill="1" applyBorder="1" applyAlignment="1" applyProtection="1">
      <alignment horizontal="left" vertical="center" wrapText="1"/>
      <protection locked="0"/>
    </xf>
    <xf numFmtId="0" fontId="23" fillId="5" borderId="43" xfId="0" applyFont="1" applyFill="1" applyBorder="1" applyAlignment="1" applyProtection="1">
      <alignment horizontal="left" vertical="center"/>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left" vertical="center" shrinkToFit="1"/>
      <protection locked="0"/>
    </xf>
    <xf numFmtId="0" fontId="28" fillId="7" borderId="0" xfId="0" applyFont="1" applyFill="1" applyAlignment="1" applyProtection="1">
      <alignment horizontal="center" vertical="center"/>
      <protection locked="0"/>
    </xf>
    <xf numFmtId="0" fontId="28" fillId="5" borderId="5" xfId="0" applyFont="1" applyFill="1" applyBorder="1" applyAlignment="1" applyProtection="1">
      <alignment horizontal="left" vertical="center" shrinkToFit="1"/>
      <protection locked="0"/>
    </xf>
    <xf numFmtId="0" fontId="27" fillId="5" borderId="0" xfId="0" applyFont="1" applyFill="1" applyAlignment="1" applyProtection="1">
      <alignment horizontal="center" vertical="center" shrinkToFit="1"/>
      <protection locked="0"/>
    </xf>
    <xf numFmtId="0" fontId="10" fillId="9" borderId="39" xfId="0" applyFont="1" applyFill="1" applyBorder="1" applyAlignment="1" applyProtection="1">
      <alignment horizontal="left" vertical="center" wrapText="1"/>
      <protection locked="0"/>
    </xf>
    <xf numFmtId="0" fontId="10" fillId="0" borderId="45" xfId="0" applyFont="1" applyBorder="1" applyAlignment="1" applyProtection="1">
      <alignment horizontal="center" vertical="center" shrinkToFit="1"/>
      <protection locked="0"/>
    </xf>
    <xf numFmtId="0" fontId="10" fillId="0" borderId="46" xfId="0" applyFont="1" applyBorder="1" applyAlignment="1" applyProtection="1">
      <alignment horizontal="center" vertical="center" shrinkToFit="1"/>
      <protection locked="0"/>
    </xf>
    <xf numFmtId="0" fontId="10" fillId="0" borderId="0" xfId="0" applyFont="1" applyAlignment="1" applyProtection="1">
      <alignment horizontal="center" vertical="center" shrinkToFit="1"/>
      <protection locked="0"/>
    </xf>
    <xf numFmtId="0" fontId="10" fillId="0" borderId="48" xfId="0" applyFont="1" applyBorder="1" applyAlignment="1" applyProtection="1">
      <alignment horizontal="center" vertical="center" shrinkToFit="1"/>
      <protection locked="0"/>
    </xf>
    <xf numFmtId="0" fontId="10" fillId="0" borderId="34" xfId="0" applyFont="1" applyBorder="1" applyAlignment="1" applyProtection="1">
      <alignment horizontal="center" vertical="center" shrinkToFit="1"/>
      <protection locked="0"/>
    </xf>
    <xf numFmtId="0" fontId="10" fillId="0" borderId="38" xfId="0" applyFont="1" applyBorder="1" applyAlignment="1" applyProtection="1">
      <alignment horizontal="center" vertical="center" shrinkToFit="1"/>
      <protection locked="0"/>
    </xf>
    <xf numFmtId="0" fontId="14" fillId="0" borderId="49" xfId="0" applyFont="1" applyBorder="1" applyAlignment="1" applyProtection="1">
      <alignment horizontal="center" vertical="center" wrapText="1"/>
      <protection locked="0"/>
    </xf>
    <xf numFmtId="0" fontId="14" fillId="0" borderId="50" xfId="0" applyFont="1" applyBorder="1" applyAlignment="1" applyProtection="1">
      <alignment horizontal="center" vertical="center" wrapText="1"/>
      <protection locked="0"/>
    </xf>
    <xf numFmtId="0" fontId="14" fillId="0" borderId="51" xfId="0" applyFont="1" applyBorder="1" applyAlignment="1" applyProtection="1">
      <alignment horizontal="center" vertical="center" wrapText="1"/>
      <protection locked="0"/>
    </xf>
    <xf numFmtId="0" fontId="27" fillId="5" borderId="43" xfId="0" applyFont="1" applyFill="1" applyBorder="1" applyAlignment="1" applyProtection="1">
      <alignment horizontal="left" vertical="center"/>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5" xfId="0" applyFont="1" applyBorder="1" applyAlignment="1" applyProtection="1">
      <alignment vertical="center"/>
      <protection locked="0"/>
    </xf>
    <xf numFmtId="0" fontId="10" fillId="0" borderId="6" xfId="0" applyFont="1" applyBorder="1" applyAlignment="1" applyProtection="1">
      <alignment vertical="center"/>
      <protection locked="0"/>
    </xf>
    <xf numFmtId="5" fontId="10" fillId="0" borderId="1" xfId="0" applyNumberFormat="1" applyFont="1" applyBorder="1" applyAlignment="1" applyProtection="1">
      <alignment horizontal="left" vertical="center"/>
      <protection locked="0"/>
    </xf>
    <xf numFmtId="5" fontId="10" fillId="0" borderId="2" xfId="0" applyNumberFormat="1" applyFont="1" applyBorder="1" applyAlignment="1" applyProtection="1">
      <alignment horizontal="left" vertical="center"/>
      <protection locked="0"/>
    </xf>
    <xf numFmtId="5" fontId="10" fillId="0" borderId="4" xfId="0" applyNumberFormat="1" applyFont="1" applyBorder="1" applyAlignment="1" applyProtection="1">
      <alignment horizontal="left" vertical="center"/>
      <protection locked="0"/>
    </xf>
    <xf numFmtId="5" fontId="10" fillId="0" borderId="5" xfId="0" applyNumberFormat="1"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1"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0" xfId="0" applyFont="1" applyAlignment="1" applyProtection="1">
      <alignment vertical="center"/>
      <protection locked="0"/>
    </xf>
    <xf numFmtId="0" fontId="10" fillId="0" borderId="21" xfId="0" applyFont="1" applyBorder="1" applyAlignment="1" applyProtection="1">
      <alignment vertical="center"/>
      <protection locked="0"/>
    </xf>
    <xf numFmtId="0" fontId="10" fillId="0" borderId="1" xfId="0" applyFont="1" applyBorder="1" applyAlignment="1" applyProtection="1">
      <alignment horizontal="left" vertical="distributed" wrapText="1"/>
      <protection locked="0"/>
    </xf>
    <xf numFmtId="0" fontId="10" fillId="0" borderId="2" xfId="0" applyFont="1" applyBorder="1" applyAlignment="1" applyProtection="1">
      <alignment horizontal="left" vertical="distributed"/>
      <protection locked="0"/>
    </xf>
    <xf numFmtId="0" fontId="10" fillId="0" borderId="3" xfId="0" applyFont="1" applyBorder="1" applyAlignment="1" applyProtection="1">
      <alignment horizontal="left" vertical="distributed"/>
      <protection locked="0"/>
    </xf>
    <xf numFmtId="0" fontId="10" fillId="0" borderId="10" xfId="0" applyFont="1" applyBorder="1" applyAlignment="1" applyProtection="1">
      <alignment horizontal="left" vertical="distributed"/>
      <protection locked="0"/>
    </xf>
    <xf numFmtId="0" fontId="10" fillId="0" borderId="0" xfId="0" applyFont="1" applyAlignment="1" applyProtection="1">
      <alignment horizontal="left" vertical="distributed"/>
      <protection locked="0"/>
    </xf>
    <xf numFmtId="0" fontId="10" fillId="0" borderId="21" xfId="0" applyFont="1" applyBorder="1" applyAlignment="1" applyProtection="1">
      <alignment horizontal="left" vertical="distributed"/>
      <protection locked="0"/>
    </xf>
    <xf numFmtId="0" fontId="10" fillId="0" borderId="4" xfId="0" applyFont="1" applyBorder="1" applyAlignment="1" applyProtection="1">
      <alignment horizontal="left" vertical="distributed"/>
      <protection locked="0"/>
    </xf>
    <xf numFmtId="0" fontId="10" fillId="0" borderId="5" xfId="0" applyFont="1" applyBorder="1" applyAlignment="1" applyProtection="1">
      <alignment horizontal="left" vertical="distributed"/>
      <protection locked="0"/>
    </xf>
    <xf numFmtId="0" fontId="10" fillId="0" borderId="6" xfId="0" applyFont="1" applyBorder="1" applyAlignment="1" applyProtection="1">
      <alignment horizontal="left" vertical="distributed"/>
      <protection locked="0"/>
    </xf>
    <xf numFmtId="0" fontId="10" fillId="0" borderId="2" xfId="0" applyFont="1" applyBorder="1" applyAlignment="1" applyProtection="1">
      <alignment vertical="center" wrapText="1"/>
      <protection locked="0"/>
    </xf>
    <xf numFmtId="0" fontId="10" fillId="0" borderId="1"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5" fontId="10" fillId="0" borderId="2" xfId="0" applyNumberFormat="1" applyFont="1" applyBorder="1" applyAlignment="1" applyProtection="1">
      <alignment horizontal="center" vertical="center"/>
      <protection locked="0"/>
    </xf>
    <xf numFmtId="5" fontId="10" fillId="0" borderId="0" xfId="0" applyNumberFormat="1" applyFont="1" applyAlignment="1" applyProtection="1">
      <alignment horizontal="center" vertical="center"/>
      <protection locked="0"/>
    </xf>
    <xf numFmtId="5" fontId="28" fillId="5" borderId="2" xfId="0" applyNumberFormat="1" applyFont="1" applyFill="1" applyBorder="1" applyAlignment="1" applyProtection="1">
      <alignment horizontal="right" vertical="center"/>
      <protection locked="0"/>
    </xf>
    <xf numFmtId="5" fontId="28" fillId="5" borderId="5" xfId="0" applyNumberFormat="1" applyFont="1" applyFill="1" applyBorder="1" applyAlignment="1" applyProtection="1">
      <alignment horizontal="right" vertical="center"/>
      <protection locked="0"/>
    </xf>
    <xf numFmtId="5" fontId="10" fillId="0" borderId="5" xfId="0" applyNumberFormat="1" applyFont="1" applyBorder="1" applyAlignment="1" applyProtection="1">
      <alignment horizontal="center" vertical="center"/>
      <protection locked="0"/>
    </xf>
    <xf numFmtId="0" fontId="27" fillId="5" borderId="5" xfId="0" applyFont="1" applyFill="1" applyBorder="1" applyAlignment="1" applyProtection="1">
      <alignment horizontal="left" vertical="center" shrinkToFit="1"/>
      <protection locked="0"/>
    </xf>
    <xf numFmtId="0" fontId="28" fillId="7" borderId="5" xfId="0" applyFont="1" applyFill="1" applyBorder="1" applyAlignment="1" applyProtection="1">
      <alignment horizontal="center" vertical="center" shrinkToFit="1"/>
      <protection locked="0"/>
    </xf>
    <xf numFmtId="0" fontId="27" fillId="5" borderId="0" xfId="0" applyFont="1" applyFill="1" applyAlignment="1" applyProtection="1">
      <alignment horizontal="center" vertical="center"/>
      <protection locked="0"/>
    </xf>
    <xf numFmtId="0" fontId="27" fillId="5" borderId="5" xfId="0" applyFont="1" applyFill="1" applyBorder="1" applyAlignment="1" applyProtection="1">
      <alignment horizontal="center" vertical="center"/>
      <protection locked="0"/>
    </xf>
    <xf numFmtId="49" fontId="27" fillId="5" borderId="0" xfId="0" applyNumberFormat="1" applyFont="1" applyFill="1" applyAlignment="1" applyProtection="1">
      <alignment horizontal="center" vertical="center"/>
      <protection locked="0"/>
    </xf>
    <xf numFmtId="49" fontId="27" fillId="5" borderId="52" xfId="0" applyNumberFormat="1" applyFont="1" applyFill="1" applyBorder="1" applyAlignment="1" applyProtection="1">
      <alignment horizontal="center" vertical="center"/>
      <protection locked="0"/>
    </xf>
    <xf numFmtId="0" fontId="28" fillId="5" borderId="2" xfId="0" applyFont="1" applyFill="1" applyBorder="1" applyAlignment="1" applyProtection="1">
      <alignment horizontal="center" vertical="center"/>
      <protection locked="0"/>
    </xf>
    <xf numFmtId="0" fontId="28" fillId="5" borderId="5" xfId="0" applyFont="1" applyFill="1" applyBorder="1" applyAlignment="1" applyProtection="1">
      <alignment horizontal="center" vertical="center"/>
      <protection locked="0"/>
    </xf>
    <xf numFmtId="0" fontId="28" fillId="5" borderId="0" xfId="0" applyFont="1" applyFill="1" applyAlignment="1" applyProtection="1">
      <alignment horizontal="center" vertical="center"/>
      <protection locked="0"/>
    </xf>
    <xf numFmtId="5" fontId="52" fillId="0" borderId="2" xfId="0" applyNumberFormat="1" applyFont="1" applyBorder="1" applyAlignment="1" applyProtection="1">
      <alignment horizontal="center" vertical="center"/>
      <protection locked="0"/>
    </xf>
    <xf numFmtId="5" fontId="52" fillId="0" borderId="5" xfId="0" applyNumberFormat="1" applyFont="1" applyBorder="1" applyAlignment="1" applyProtection="1">
      <alignment horizontal="center" vertical="center"/>
      <protection locked="0"/>
    </xf>
    <xf numFmtId="5" fontId="52" fillId="0" borderId="0" xfId="0" applyNumberFormat="1" applyFont="1" applyAlignment="1" applyProtection="1">
      <alignment horizontal="center" vertical="center"/>
      <protection locked="0"/>
    </xf>
    <xf numFmtId="0" fontId="27" fillId="5" borderId="2" xfId="0" applyFont="1" applyFill="1" applyBorder="1" applyAlignment="1" applyProtection="1">
      <alignment horizontal="center" vertical="center"/>
      <protection locked="0"/>
    </xf>
    <xf numFmtId="0" fontId="10" fillId="9" borderId="0" xfId="0" applyFont="1" applyFill="1" applyAlignment="1" applyProtection="1">
      <alignment horizontal="left" vertical="center" wrapText="1"/>
      <protection locked="0"/>
    </xf>
    <xf numFmtId="0" fontId="10" fillId="9" borderId="0" xfId="0" applyFont="1" applyFill="1" applyAlignment="1" applyProtection="1">
      <alignment horizontal="left" vertical="center"/>
      <protection locked="0"/>
    </xf>
    <xf numFmtId="0" fontId="7" fillId="0" borderId="0" xfId="0" applyFont="1" applyAlignment="1" applyProtection="1">
      <alignment horizontal="right" vertical="center"/>
      <protection locked="0"/>
    </xf>
    <xf numFmtId="0" fontId="7" fillId="0" borderId="0" xfId="0" applyFont="1" applyAlignment="1" applyProtection="1">
      <alignment horizontal="center" vertical="center"/>
      <protection locked="0"/>
    </xf>
    <xf numFmtId="0" fontId="31" fillId="0" borderId="0" xfId="0" applyFont="1" applyAlignment="1" applyProtection="1">
      <alignment horizontal="center" vertical="center"/>
      <protection locked="0"/>
    </xf>
    <xf numFmtId="0" fontId="17" fillId="8" borderId="71" xfId="0" applyFont="1" applyFill="1" applyBorder="1" applyAlignment="1" applyProtection="1">
      <alignment horizontal="center" vertical="center"/>
      <protection locked="0"/>
    </xf>
    <xf numFmtId="0" fontId="17" fillId="8" borderId="72" xfId="0" applyFont="1" applyFill="1" applyBorder="1" applyAlignment="1" applyProtection="1">
      <alignment horizontal="center" vertical="center"/>
      <protection locked="0"/>
    </xf>
    <xf numFmtId="0" fontId="18" fillId="0" borderId="72" xfId="0" applyFont="1" applyBorder="1" applyAlignment="1" applyProtection="1">
      <alignment horizontal="center" vertical="center"/>
      <protection locked="0"/>
    </xf>
    <xf numFmtId="0" fontId="18" fillId="0" borderId="81" xfId="0" applyFont="1" applyBorder="1" applyAlignment="1" applyProtection="1">
      <alignment horizontal="center" vertical="center"/>
      <protection locked="0"/>
    </xf>
    <xf numFmtId="0" fontId="17" fillId="8" borderId="97" xfId="0" applyFont="1" applyFill="1" applyBorder="1" applyAlignment="1" applyProtection="1">
      <alignment horizontal="center" vertical="center"/>
      <protection locked="0"/>
    </xf>
    <xf numFmtId="0" fontId="17" fillId="8" borderId="22" xfId="0" applyFont="1" applyFill="1" applyBorder="1" applyAlignment="1" applyProtection="1">
      <alignment horizontal="center" vertical="center"/>
      <protection locked="0"/>
    </xf>
    <xf numFmtId="0" fontId="18" fillId="0" borderId="22" xfId="0" applyFont="1" applyBorder="1" applyAlignment="1" applyProtection="1">
      <alignment horizontal="center" vertical="center" shrinkToFit="1"/>
      <protection locked="0"/>
    </xf>
    <xf numFmtId="0" fontId="18" fillId="0" borderId="62" xfId="0" applyFont="1" applyBorder="1" applyAlignment="1" applyProtection="1">
      <alignment horizontal="center" vertical="center" shrinkToFit="1"/>
      <protection locked="0"/>
    </xf>
    <xf numFmtId="0" fontId="17" fillId="7" borderId="98" xfId="0" applyFont="1" applyFill="1" applyBorder="1" applyAlignment="1" applyProtection="1">
      <alignment horizontal="center" vertical="center"/>
      <protection locked="0"/>
    </xf>
    <xf numFmtId="0" fontId="17" fillId="7" borderId="77" xfId="0" applyFont="1" applyFill="1" applyBorder="1" applyAlignment="1" applyProtection="1">
      <alignment horizontal="center" vertical="center"/>
      <protection locked="0"/>
    </xf>
    <xf numFmtId="0" fontId="34" fillId="0" borderId="77"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0" fontId="20" fillId="6" borderId="1" xfId="0" applyFont="1" applyFill="1" applyBorder="1" applyAlignment="1" applyProtection="1">
      <alignment horizontal="left" vertical="center"/>
      <protection locked="0"/>
    </xf>
    <xf numFmtId="0" fontId="20" fillId="6" borderId="2" xfId="0" applyFont="1" applyFill="1" applyBorder="1" applyAlignment="1" applyProtection="1">
      <alignment horizontal="left" vertical="center"/>
      <protection locked="0"/>
    </xf>
    <xf numFmtId="0" fontId="20" fillId="6" borderId="3" xfId="0" applyFont="1" applyFill="1" applyBorder="1" applyAlignment="1" applyProtection="1">
      <alignment horizontal="left" vertical="center"/>
      <protection locked="0"/>
    </xf>
    <xf numFmtId="0" fontId="5" fillId="2" borderId="16" xfId="0" applyFont="1" applyFill="1" applyBorder="1" applyAlignment="1" applyProtection="1">
      <alignment horizontal="center" vertical="center" wrapText="1" shrinkToFit="1"/>
      <protection locked="0"/>
    </xf>
    <xf numFmtId="0" fontId="5" fillId="2" borderId="20" xfId="0" applyFont="1" applyFill="1" applyBorder="1" applyAlignment="1" applyProtection="1">
      <alignment horizontal="center" vertical="center" wrapText="1" shrinkToFit="1"/>
      <protection locked="0"/>
    </xf>
    <xf numFmtId="0" fontId="5" fillId="2" borderId="87" xfId="0" applyFont="1" applyFill="1" applyBorder="1" applyAlignment="1" applyProtection="1">
      <alignment horizontal="center" vertical="center" wrapText="1" shrinkToFit="1"/>
      <protection locked="0"/>
    </xf>
    <xf numFmtId="0" fontId="35" fillId="5" borderId="88" xfId="0" applyFont="1" applyFill="1" applyBorder="1" applyAlignment="1" applyProtection="1">
      <alignment horizontal="center" vertical="center" shrinkToFit="1"/>
      <protection locked="0"/>
    </xf>
    <xf numFmtId="0" fontId="35" fillId="5" borderId="20" xfId="0" applyFont="1" applyFill="1" applyBorder="1" applyAlignment="1" applyProtection="1">
      <alignment horizontal="center" vertical="center" shrinkToFit="1"/>
      <protection locked="0"/>
    </xf>
    <xf numFmtId="0" fontId="5" fillId="2" borderId="85" xfId="0" applyFont="1" applyFill="1" applyBorder="1" applyAlignment="1" applyProtection="1">
      <alignment horizontal="center" vertical="center" wrapText="1"/>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60" xfId="0" applyFont="1" applyBorder="1" applyAlignment="1" applyProtection="1">
      <alignment horizontal="center" vertical="center"/>
      <protection locked="0"/>
    </xf>
    <xf numFmtId="0" fontId="5" fillId="0" borderId="61" xfId="0" applyFont="1" applyBorder="1" applyAlignment="1" applyProtection="1">
      <alignment horizontal="center" vertical="center"/>
      <protection locked="0"/>
    </xf>
    <xf numFmtId="176" fontId="35" fillId="5" borderId="35" xfId="0" applyNumberFormat="1" applyFont="1" applyFill="1" applyBorder="1" applyAlignment="1" applyProtection="1">
      <alignment horizontal="right" vertical="center" shrinkToFit="1"/>
      <protection locked="0"/>
    </xf>
    <xf numFmtId="176" fontId="35" fillId="5" borderId="36" xfId="0" applyNumberFormat="1" applyFont="1" applyFill="1" applyBorder="1" applyAlignment="1" applyProtection="1">
      <alignment horizontal="right" vertical="center" shrinkToFit="1"/>
      <protection locked="0"/>
    </xf>
    <xf numFmtId="0" fontId="4" fillId="0" borderId="25" xfId="0" applyFont="1" applyBorder="1" applyAlignment="1" applyProtection="1">
      <alignment horizontal="right" vertical="center" shrinkToFit="1"/>
      <protection locked="0"/>
    </xf>
    <xf numFmtId="0" fontId="4" fillId="0" borderId="27" xfId="0" applyFont="1" applyBorder="1" applyAlignment="1" applyProtection="1">
      <alignment horizontal="right" vertical="center" shrinkToFit="1"/>
      <protection locked="0"/>
    </xf>
    <xf numFmtId="0" fontId="4" fillId="0" borderId="28" xfId="0" applyFont="1" applyBorder="1" applyAlignment="1" applyProtection="1">
      <alignment horizontal="right" vertical="center" shrinkToFit="1"/>
      <protection locked="0"/>
    </xf>
    <xf numFmtId="180" fontId="35" fillId="0" borderId="77" xfId="0" applyNumberFormat="1" applyFont="1" applyBorder="1" applyAlignment="1" applyProtection="1">
      <alignment horizontal="right" vertical="center" shrinkToFit="1"/>
      <protection locked="0"/>
    </xf>
    <xf numFmtId="180" fontId="35" fillId="0" borderId="79" xfId="0" applyNumberFormat="1" applyFont="1" applyBorder="1" applyAlignment="1" applyProtection="1">
      <alignment horizontal="right" vertical="center" shrinkToFit="1"/>
      <protection locked="0"/>
    </xf>
    <xf numFmtId="0" fontId="4" fillId="0" borderId="14" xfId="0" applyFont="1" applyBorder="1" applyAlignment="1" applyProtection="1">
      <alignment horizontal="center" vertical="center" textRotation="255" shrinkToFit="1"/>
      <protection locked="0"/>
    </xf>
    <xf numFmtId="0" fontId="4" fillId="0" borderId="30" xfId="0" applyFont="1" applyBorder="1" applyAlignment="1" applyProtection="1">
      <alignment horizontal="center" vertical="center" textRotation="255" shrinkToFit="1"/>
      <protection locked="0"/>
    </xf>
    <xf numFmtId="0" fontId="4" fillId="0" borderId="0" xfId="0" applyFont="1" applyAlignment="1" applyProtection="1">
      <alignment horizontal="center" vertical="center" textRotation="255" shrinkToFit="1"/>
      <protection locked="0"/>
    </xf>
    <xf numFmtId="0" fontId="4" fillId="0" borderId="21" xfId="0" applyFont="1" applyBorder="1" applyAlignment="1" applyProtection="1">
      <alignment horizontal="center" vertical="center" textRotation="255" shrinkToFit="1"/>
      <protection locked="0"/>
    </xf>
    <xf numFmtId="0" fontId="4" fillId="0" borderId="19" xfId="0" applyFont="1" applyBorder="1" applyAlignment="1" applyProtection="1">
      <alignment horizontal="center" vertical="center" textRotation="255" shrinkToFit="1"/>
      <protection locked="0"/>
    </xf>
    <xf numFmtId="0" fontId="4" fillId="0" borderId="26" xfId="0" applyFont="1" applyBorder="1" applyAlignment="1" applyProtection="1">
      <alignment horizontal="center" vertical="center" textRotation="255" shrinkToFit="1"/>
      <protection locked="0"/>
    </xf>
    <xf numFmtId="0" fontId="4" fillId="0" borderId="31" xfId="0" applyFont="1" applyBorder="1" applyAlignment="1" applyProtection="1">
      <alignment horizontal="left" vertical="center" shrinkToFit="1"/>
      <protection locked="0"/>
    </xf>
    <xf numFmtId="180" fontId="35" fillId="5" borderId="31" xfId="0" applyNumberFormat="1" applyFont="1" applyFill="1" applyBorder="1" applyAlignment="1" applyProtection="1">
      <alignment horizontal="right" vertical="center" shrinkToFit="1"/>
      <protection locked="0"/>
    </xf>
    <xf numFmtId="180" fontId="35" fillId="5" borderId="32" xfId="0" applyNumberFormat="1" applyFont="1" applyFill="1" applyBorder="1" applyAlignment="1" applyProtection="1">
      <alignment horizontal="right" vertical="center" shrinkToFit="1"/>
      <protection locked="0"/>
    </xf>
    <xf numFmtId="0" fontId="4" fillId="0" borderId="35" xfId="0" applyFont="1" applyBorder="1" applyAlignment="1" applyProtection="1">
      <alignment horizontal="left" vertical="center" shrinkToFit="1"/>
      <protection locked="0"/>
    </xf>
    <xf numFmtId="180" fontId="35" fillId="5" borderId="35" xfId="0" applyNumberFormat="1" applyFont="1" applyFill="1" applyBorder="1" applyAlignment="1" applyProtection="1">
      <alignment horizontal="right" vertical="center" shrinkToFit="1"/>
      <protection locked="0"/>
    </xf>
    <xf numFmtId="180" fontId="35" fillId="5" borderId="36" xfId="0" applyNumberFormat="1" applyFont="1" applyFill="1" applyBorder="1" applyAlignment="1" applyProtection="1">
      <alignment horizontal="right" vertical="center" shrinkToFit="1"/>
      <protection locked="0"/>
    </xf>
    <xf numFmtId="0" fontId="4" fillId="0" borderId="65" xfId="0" applyFont="1" applyBorder="1" applyAlignment="1" applyProtection="1">
      <alignment horizontal="left" vertical="center" shrinkToFit="1"/>
      <protection locked="0"/>
    </xf>
    <xf numFmtId="0" fontId="4" fillId="0" borderId="8" xfId="0" applyFont="1" applyBorder="1" applyAlignment="1" applyProtection="1">
      <alignment horizontal="left" vertical="center" shrinkToFit="1"/>
      <protection locked="0"/>
    </xf>
    <xf numFmtId="0" fontId="4" fillId="0" borderId="9" xfId="0" applyFont="1" applyBorder="1" applyAlignment="1" applyProtection="1">
      <alignment horizontal="left" vertical="center" shrinkToFit="1"/>
      <protection locked="0"/>
    </xf>
    <xf numFmtId="0" fontId="4" fillId="5" borderId="22" xfId="0" applyFont="1" applyFill="1" applyBorder="1" applyAlignment="1" applyProtection="1">
      <alignment horizontal="left" vertical="center" shrinkToFit="1"/>
      <protection locked="0"/>
    </xf>
    <xf numFmtId="176" fontId="35" fillId="5" borderId="22" xfId="0" applyNumberFormat="1" applyFont="1" applyFill="1" applyBorder="1" applyAlignment="1" applyProtection="1">
      <alignment horizontal="right" vertical="center" shrinkToFit="1"/>
      <protection locked="0"/>
    </xf>
    <xf numFmtId="176" fontId="35" fillId="5" borderId="62" xfId="0" applyNumberFormat="1" applyFont="1" applyFill="1" applyBorder="1" applyAlignment="1" applyProtection="1">
      <alignment horizontal="right" vertical="center" shrinkToFit="1"/>
      <protection locked="0"/>
    </xf>
    <xf numFmtId="0" fontId="4" fillId="4" borderId="16" xfId="0" applyFont="1" applyFill="1" applyBorder="1" applyAlignment="1" applyProtection="1">
      <alignment horizontal="center" vertical="center" wrapText="1"/>
      <protection locked="0"/>
    </xf>
    <xf numFmtId="0" fontId="4" fillId="4" borderId="20" xfId="0" applyFont="1" applyFill="1" applyBorder="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181" fontId="35" fillId="0" borderId="16" xfId="0" applyNumberFormat="1" applyFont="1" applyBorder="1" applyAlignment="1" applyProtection="1">
      <alignment horizontal="right" vertical="center"/>
      <protection locked="0"/>
    </xf>
    <xf numFmtId="181" fontId="35" fillId="0" borderId="20" xfId="0" applyNumberFormat="1" applyFont="1" applyBorder="1" applyAlignment="1" applyProtection="1">
      <alignment horizontal="right" vertical="center"/>
      <protection locked="0"/>
    </xf>
    <xf numFmtId="181" fontId="35" fillId="0" borderId="17" xfId="0" applyNumberFormat="1" applyFont="1" applyBorder="1" applyAlignment="1" applyProtection="1">
      <alignment horizontal="right" vertical="center"/>
      <protection locked="0"/>
    </xf>
    <xf numFmtId="0" fontId="16" fillId="6" borderId="67" xfId="0" applyFont="1" applyFill="1" applyBorder="1" applyAlignment="1" applyProtection="1">
      <alignment horizontal="center" vertical="center"/>
      <protection locked="0"/>
    </xf>
    <xf numFmtId="0" fontId="16" fillId="6" borderId="68" xfId="0" applyFont="1" applyFill="1" applyBorder="1" applyAlignment="1" applyProtection="1">
      <alignment horizontal="center" vertical="center"/>
      <protection locked="0"/>
    </xf>
    <xf numFmtId="0" fontId="16" fillId="6" borderId="69" xfId="0" applyFont="1" applyFill="1" applyBorder="1" applyAlignment="1" applyProtection="1">
      <alignment horizontal="center" vertical="center"/>
      <protection locked="0"/>
    </xf>
    <xf numFmtId="181" fontId="35" fillId="0" borderId="70" xfId="0" applyNumberFormat="1" applyFont="1" applyBorder="1" applyAlignment="1" applyProtection="1">
      <alignment horizontal="right" vertical="center" shrinkToFit="1"/>
      <protection locked="0"/>
    </xf>
    <xf numFmtId="181" fontId="35" fillId="0" borderId="68" xfId="0" applyNumberFormat="1" applyFont="1" applyBorder="1" applyAlignment="1" applyProtection="1">
      <alignment horizontal="right" vertical="center" shrinkToFit="1"/>
      <protection locked="0"/>
    </xf>
    <xf numFmtId="181" fontId="35" fillId="0" borderId="69" xfId="0" applyNumberFormat="1" applyFont="1" applyBorder="1" applyAlignment="1" applyProtection="1">
      <alignment horizontal="right" vertical="center" shrinkToFit="1"/>
      <protection locked="0"/>
    </xf>
    <xf numFmtId="0" fontId="5" fillId="0" borderId="20" xfId="0" applyFont="1" applyBorder="1" applyAlignment="1" applyProtection="1">
      <alignment horizontal="center" vertical="center" shrinkToFit="1"/>
      <protection locked="0"/>
    </xf>
    <xf numFmtId="0" fontId="0" fillId="0" borderId="20" xfId="0" applyBorder="1" applyAlignment="1">
      <alignment vertical="center" shrinkToFit="1"/>
    </xf>
    <xf numFmtId="180" fontId="35" fillId="5" borderId="88" xfId="0" applyNumberFormat="1" applyFont="1" applyFill="1" applyBorder="1" applyAlignment="1" applyProtection="1">
      <alignment horizontal="right" vertical="center" shrinkToFit="1"/>
      <protection locked="0"/>
    </xf>
    <xf numFmtId="180" fontId="35" fillId="5" borderId="20" xfId="0" applyNumberFormat="1" applyFont="1" applyFill="1" applyBorder="1" applyAlignment="1" applyProtection="1">
      <alignment horizontal="right" vertical="center" shrinkToFit="1"/>
      <protection locked="0"/>
    </xf>
    <xf numFmtId="180" fontId="35" fillId="5" borderId="17" xfId="0" applyNumberFormat="1" applyFont="1" applyFill="1" applyBorder="1" applyAlignment="1" applyProtection="1">
      <alignment horizontal="right" vertical="center" shrinkToFit="1"/>
      <protection locked="0"/>
    </xf>
    <xf numFmtId="0" fontId="4" fillId="3" borderId="18" xfId="0" applyFont="1" applyFill="1" applyBorder="1" applyAlignment="1" applyProtection="1">
      <alignment horizontal="center" vertical="center" wrapText="1"/>
      <protection locked="0"/>
    </xf>
    <xf numFmtId="0" fontId="4" fillId="3" borderId="19" xfId="0" applyFont="1" applyFill="1" applyBorder="1" applyAlignment="1" applyProtection="1">
      <alignment horizontal="center" vertical="center" wrapText="1"/>
      <protection locked="0"/>
    </xf>
    <xf numFmtId="0" fontId="4" fillId="3" borderId="20"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180" fontId="35" fillId="0" borderId="16" xfId="0" applyNumberFormat="1" applyFont="1" applyBorder="1" applyAlignment="1" applyProtection="1">
      <alignment horizontal="right" vertical="center"/>
      <protection locked="0"/>
    </xf>
    <xf numFmtId="180" fontId="35" fillId="0" borderId="20" xfId="0" applyNumberFormat="1" applyFont="1" applyBorder="1" applyAlignment="1" applyProtection="1">
      <alignment horizontal="right" vertical="center"/>
      <protection locked="0"/>
    </xf>
    <xf numFmtId="180" fontId="35" fillId="0" borderId="17" xfId="0" applyNumberFormat="1" applyFont="1" applyBorder="1" applyAlignment="1" applyProtection="1">
      <alignment horizontal="right" vertical="center"/>
      <protection locked="0"/>
    </xf>
    <xf numFmtId="0" fontId="4" fillId="0" borderId="13" xfId="0" applyFont="1" applyBorder="1" applyAlignment="1" applyProtection="1">
      <alignment horizontal="left" vertical="center" shrinkToFit="1"/>
      <protection locked="0"/>
    </xf>
    <xf numFmtId="0" fontId="4" fillId="0" borderId="14" xfId="0" applyFont="1" applyBorder="1" applyAlignment="1" applyProtection="1">
      <alignment horizontal="left" vertical="center" shrinkToFit="1"/>
      <protection locked="0"/>
    </xf>
    <xf numFmtId="0" fontId="4" fillId="0" borderId="30" xfId="0" applyFont="1" applyBorder="1" applyAlignment="1" applyProtection="1">
      <alignment horizontal="left" vertical="center" shrinkToFit="1"/>
      <protection locked="0"/>
    </xf>
    <xf numFmtId="0" fontId="4" fillId="0" borderId="6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6"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176" fontId="35" fillId="5" borderId="12" xfId="0" applyNumberFormat="1" applyFont="1" applyFill="1" applyBorder="1" applyAlignment="1" applyProtection="1">
      <alignment horizontal="right" vertical="center" shrinkToFit="1"/>
      <protection locked="0"/>
    </xf>
    <xf numFmtId="176" fontId="35" fillId="5" borderId="63" xfId="0" applyNumberFormat="1" applyFont="1" applyFill="1" applyBorder="1" applyAlignment="1" applyProtection="1">
      <alignment horizontal="right" vertical="center" shrinkToFit="1"/>
      <protection locked="0"/>
    </xf>
    <xf numFmtId="0" fontId="4" fillId="0" borderId="22" xfId="0" applyFont="1" applyBorder="1" applyAlignment="1" applyProtection="1">
      <alignment horizontal="left" vertical="center" shrinkToFit="1"/>
      <protection locked="0"/>
    </xf>
    <xf numFmtId="0" fontId="5" fillId="0" borderId="13" xfId="0" applyFont="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protection locked="0"/>
    </xf>
    <xf numFmtId="0" fontId="5" fillId="0" borderId="15" xfId="0" applyFont="1" applyBorder="1" applyAlignment="1" applyProtection="1">
      <alignment horizontal="center" vertical="center" shrinkToFit="1"/>
      <protection locked="0"/>
    </xf>
    <xf numFmtId="0" fontId="5" fillId="0" borderId="24" xfId="0" applyFont="1" applyBorder="1" applyAlignment="1" applyProtection="1">
      <alignment horizontal="center" vertical="center" shrinkToFit="1"/>
      <protection locked="0"/>
    </xf>
    <xf numFmtId="0" fontId="5" fillId="0" borderId="0" xfId="0" applyFont="1" applyAlignment="1" applyProtection="1">
      <alignment horizontal="center" vertical="center" shrinkToFit="1"/>
      <protection locked="0"/>
    </xf>
    <xf numFmtId="0" fontId="5" fillId="0" borderId="23" xfId="0" applyFont="1" applyBorder="1" applyAlignment="1" applyProtection="1">
      <alignment horizontal="center" vertical="center" shrinkToFit="1"/>
      <protection locked="0"/>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53" xfId="0" applyBorder="1" applyAlignment="1">
      <alignment horizontal="center" vertical="center" shrinkToFit="1"/>
    </xf>
    <xf numFmtId="176" fontId="35" fillId="5" borderId="31" xfId="0" applyNumberFormat="1" applyFont="1" applyFill="1" applyBorder="1" applyAlignment="1" applyProtection="1">
      <alignment horizontal="right" vertical="center" shrinkToFit="1"/>
      <protection locked="0"/>
    </xf>
    <xf numFmtId="176" fontId="35" fillId="5" borderId="32" xfId="0" applyNumberFormat="1" applyFont="1" applyFill="1" applyBorder="1" applyAlignment="1" applyProtection="1">
      <alignment horizontal="right" vertical="center" shrinkToFit="1"/>
      <protection locked="0"/>
    </xf>
    <xf numFmtId="0" fontId="4" fillId="0" borderId="29" xfId="0" applyFont="1" applyBorder="1" applyAlignment="1" applyProtection="1">
      <alignment horizontal="left" vertical="center" shrinkToFit="1"/>
      <protection locked="0"/>
    </xf>
    <xf numFmtId="176" fontId="35" fillId="5" borderId="29" xfId="0" applyNumberFormat="1" applyFont="1" applyFill="1" applyBorder="1" applyAlignment="1" applyProtection="1">
      <alignment horizontal="right" vertical="center" shrinkToFit="1"/>
      <protection locked="0"/>
    </xf>
    <xf numFmtId="176" fontId="35" fillId="5" borderId="33" xfId="0" applyNumberFormat="1" applyFont="1" applyFill="1" applyBorder="1" applyAlignment="1" applyProtection="1">
      <alignment horizontal="right" vertical="center" shrinkToFit="1"/>
      <protection locked="0"/>
    </xf>
    <xf numFmtId="176" fontId="35" fillId="5" borderId="56" xfId="0" applyNumberFormat="1" applyFont="1" applyFill="1" applyBorder="1" applyAlignment="1" applyProtection="1">
      <alignment horizontal="right" vertical="center"/>
      <protection locked="0"/>
    </xf>
    <xf numFmtId="176" fontId="35" fillId="5" borderId="57" xfId="0" applyNumberFormat="1" applyFont="1" applyFill="1" applyBorder="1" applyAlignment="1" applyProtection="1">
      <alignment horizontal="right" vertical="center"/>
      <protection locked="0"/>
    </xf>
    <xf numFmtId="0" fontId="4" fillId="0" borderId="96" xfId="0" applyFont="1" applyBorder="1" applyAlignment="1" applyProtection="1">
      <alignment horizontal="left" vertical="center" shrinkToFit="1"/>
      <protection locked="0"/>
    </xf>
    <xf numFmtId="0" fontId="4" fillId="0" borderId="40" xfId="0" applyFont="1" applyBorder="1" applyAlignment="1" applyProtection="1">
      <alignment horizontal="left" vertical="center" shrinkToFit="1"/>
      <protection locked="0"/>
    </xf>
    <xf numFmtId="0" fontId="4" fillId="0" borderId="41" xfId="0" applyFont="1" applyBorder="1" applyAlignment="1" applyProtection="1">
      <alignment horizontal="left" vertical="center" shrinkToFit="1"/>
      <protection locked="0"/>
    </xf>
    <xf numFmtId="0" fontId="35" fillId="5" borderId="29" xfId="0" applyFont="1" applyFill="1" applyBorder="1" applyAlignment="1" applyProtection="1">
      <alignment horizontal="left" vertical="center" shrinkToFit="1"/>
      <protection locked="0"/>
    </xf>
    <xf numFmtId="176" fontId="35" fillId="5" borderId="29" xfId="0" applyNumberFormat="1" applyFont="1" applyFill="1" applyBorder="1" applyAlignment="1" applyProtection="1">
      <alignment horizontal="right" vertical="center"/>
      <protection locked="0"/>
    </xf>
    <xf numFmtId="176" fontId="35" fillId="5" borderId="33" xfId="0" applyNumberFormat="1" applyFont="1" applyFill="1" applyBorder="1" applyAlignment="1" applyProtection="1">
      <alignment horizontal="right" vertical="center"/>
      <protection locked="0"/>
    </xf>
    <xf numFmtId="0" fontId="5" fillId="0" borderId="13" xfId="0" applyFont="1" applyBorder="1" applyAlignment="1" applyProtection="1">
      <alignment horizontal="center" vertical="center" textRotation="255"/>
      <protection locked="0"/>
    </xf>
    <xf numFmtId="0" fontId="5" fillId="0" borderId="14" xfId="0" applyFont="1" applyBorder="1" applyAlignment="1" applyProtection="1">
      <alignment horizontal="center" vertical="center" textRotation="255"/>
      <protection locked="0"/>
    </xf>
    <xf numFmtId="0" fontId="5" fillId="0" borderId="24" xfId="0" applyFont="1" applyBorder="1" applyAlignment="1" applyProtection="1">
      <alignment horizontal="center" vertical="center" textRotation="255"/>
      <protection locked="0"/>
    </xf>
    <xf numFmtId="0" fontId="5" fillId="0" borderId="0" xfId="0" applyFont="1" applyAlignment="1" applyProtection="1">
      <alignment horizontal="center" vertical="center" textRotation="255"/>
      <protection locked="0"/>
    </xf>
    <xf numFmtId="0" fontId="0" fillId="0" borderId="18" xfId="0" applyBorder="1" applyAlignment="1">
      <alignment horizontal="center" vertical="center" textRotation="255"/>
    </xf>
    <xf numFmtId="0" fontId="0" fillId="0" borderId="19" xfId="0" applyBorder="1" applyAlignment="1">
      <alignment horizontal="center" vertical="center" textRotation="255"/>
    </xf>
    <xf numFmtId="0" fontId="4" fillId="0" borderId="42" xfId="0" applyFont="1" applyBorder="1" applyAlignment="1" applyProtection="1">
      <alignment horizontal="left" vertical="center" shrinkToFit="1"/>
      <protection locked="0"/>
    </xf>
    <xf numFmtId="0" fontId="4" fillId="0" borderId="54" xfId="0" applyFont="1" applyBorder="1" applyAlignment="1" applyProtection="1">
      <alignment horizontal="left" vertical="center" shrinkToFit="1"/>
      <protection locked="0"/>
    </xf>
    <xf numFmtId="0" fontId="4" fillId="0" borderId="55" xfId="0" applyFont="1" applyBorder="1" applyAlignment="1" applyProtection="1">
      <alignment horizontal="left" vertical="center" shrinkToFit="1"/>
      <protection locked="0"/>
    </xf>
    <xf numFmtId="0" fontId="35" fillId="5" borderId="31" xfId="0" applyFont="1" applyFill="1" applyBorder="1" applyAlignment="1" applyProtection="1">
      <alignment horizontal="left" vertical="center" shrinkToFit="1"/>
      <protection locked="0"/>
    </xf>
    <xf numFmtId="176" fontId="35" fillId="5" borderId="31" xfId="0" applyNumberFormat="1" applyFont="1" applyFill="1" applyBorder="1" applyAlignment="1" applyProtection="1">
      <alignment horizontal="right" vertical="center"/>
      <protection locked="0"/>
    </xf>
    <xf numFmtId="176" fontId="35" fillId="5" borderId="32" xfId="0" applyNumberFormat="1" applyFont="1" applyFill="1" applyBorder="1" applyAlignment="1" applyProtection="1">
      <alignment horizontal="right" vertical="center"/>
      <protection locked="0"/>
    </xf>
    <xf numFmtId="0" fontId="35" fillId="5" borderId="56" xfId="0" applyFont="1" applyFill="1" applyBorder="1" applyAlignment="1" applyProtection="1">
      <alignment horizontal="left" vertical="center" shrinkToFit="1"/>
      <protection locked="0"/>
    </xf>
    <xf numFmtId="0" fontId="4" fillId="0" borderId="58" xfId="0" applyFont="1" applyBorder="1" applyAlignment="1" applyProtection="1">
      <alignment horizontal="left" vertical="center" shrinkToFit="1"/>
      <protection locked="0"/>
    </xf>
    <xf numFmtId="0" fontId="4" fillId="0" borderId="39" xfId="0" applyFont="1" applyBorder="1" applyAlignment="1" applyProtection="1">
      <alignment horizontal="left" vertical="center" shrinkToFit="1"/>
      <protection locked="0"/>
    </xf>
    <xf numFmtId="0" fontId="4" fillId="0" borderId="59" xfId="0" applyFont="1" applyBorder="1" applyAlignment="1" applyProtection="1">
      <alignment horizontal="left" vertical="center" shrinkToFit="1"/>
      <protection locked="0"/>
    </xf>
    <xf numFmtId="0" fontId="35" fillId="5" borderId="35" xfId="0" applyFont="1" applyFill="1" applyBorder="1" applyAlignment="1" applyProtection="1">
      <alignment horizontal="left" vertical="center" shrinkToFit="1"/>
      <protection locked="0"/>
    </xf>
    <xf numFmtId="176" fontId="35" fillId="5" borderId="35" xfId="0" applyNumberFormat="1" applyFont="1" applyFill="1" applyBorder="1" applyAlignment="1" applyProtection="1">
      <alignment horizontal="right" vertical="center"/>
      <protection locked="0"/>
    </xf>
    <xf numFmtId="176" fontId="35" fillId="5" borderId="36" xfId="0" applyNumberFormat="1" applyFont="1" applyFill="1" applyBorder="1" applyAlignment="1" applyProtection="1">
      <alignment horizontal="right" vertical="center"/>
      <protection locked="0"/>
    </xf>
    <xf numFmtId="0" fontId="4" fillId="0" borderId="16" xfId="0" applyFont="1" applyBorder="1" applyAlignment="1" applyProtection="1">
      <alignment horizontal="left" vertical="center" shrinkToFit="1"/>
      <protection locked="0"/>
    </xf>
    <xf numFmtId="0" fontId="0" fillId="0" borderId="20" xfId="0" applyBorder="1" applyAlignment="1">
      <alignment horizontal="left" vertical="center" shrinkToFit="1"/>
    </xf>
    <xf numFmtId="0" fontId="0" fillId="0" borderId="87" xfId="0" applyBorder="1" applyAlignment="1">
      <alignment horizontal="left" vertical="center" shrinkToFit="1"/>
    </xf>
    <xf numFmtId="0" fontId="35" fillId="5" borderId="88" xfId="0" applyFont="1" applyFill="1" applyBorder="1" applyAlignment="1" applyProtection="1">
      <alignment horizontal="left" vertical="center" shrinkToFit="1"/>
      <protection locked="0"/>
    </xf>
    <xf numFmtId="176" fontId="35" fillId="0" borderId="85" xfId="0" applyNumberFormat="1" applyFont="1" applyBorder="1" applyAlignment="1" applyProtection="1">
      <alignment horizontal="right" vertical="center"/>
      <protection locked="0"/>
    </xf>
    <xf numFmtId="176" fontId="35" fillId="0" borderId="86" xfId="0" applyNumberFormat="1" applyFont="1" applyBorder="1" applyAlignment="1" applyProtection="1">
      <alignment horizontal="right" vertical="center"/>
      <protection locked="0"/>
    </xf>
    <xf numFmtId="0" fontId="4" fillId="3" borderId="16"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textRotation="255" shrinkToFit="1"/>
      <protection locked="0"/>
    </xf>
    <xf numFmtId="0" fontId="4" fillId="0" borderId="24" xfId="0" applyFont="1" applyBorder="1" applyAlignment="1" applyProtection="1">
      <alignment horizontal="center" vertical="center" textRotation="255" shrinkToFit="1"/>
      <protection locked="0"/>
    </xf>
    <xf numFmtId="0" fontId="35" fillId="5" borderId="42" xfId="0" applyFont="1" applyFill="1" applyBorder="1" applyAlignment="1" applyProtection="1">
      <alignment horizontal="left" vertical="center" shrinkToFit="1"/>
      <protection locked="0"/>
    </xf>
    <xf numFmtId="181" fontId="35" fillId="5" borderId="31" xfId="0" applyNumberFormat="1" applyFont="1" applyFill="1" applyBorder="1" applyAlignment="1" applyProtection="1">
      <alignment horizontal="right" vertical="center"/>
      <protection locked="0"/>
    </xf>
    <xf numFmtId="181" fontId="35" fillId="5" borderId="32" xfId="0" applyNumberFormat="1" applyFont="1" applyFill="1" applyBorder="1" applyAlignment="1" applyProtection="1">
      <alignment horizontal="right" vertical="center"/>
      <protection locked="0"/>
    </xf>
    <xf numFmtId="0" fontId="35" fillId="5" borderId="10" xfId="0" applyFont="1" applyFill="1" applyBorder="1" applyAlignment="1" applyProtection="1">
      <alignment horizontal="left" vertical="center" shrinkToFit="1"/>
      <protection locked="0"/>
    </xf>
    <xf numFmtId="0" fontId="35" fillId="5" borderId="0" xfId="0" applyFont="1" applyFill="1" applyAlignment="1" applyProtection="1">
      <alignment horizontal="left" vertical="center" shrinkToFit="1"/>
      <protection locked="0"/>
    </xf>
    <xf numFmtId="0" fontId="35" fillId="5" borderId="21" xfId="0" applyFont="1" applyFill="1" applyBorder="1" applyAlignment="1" applyProtection="1">
      <alignment horizontal="left" vertical="center" shrinkToFit="1"/>
      <protection locked="0"/>
    </xf>
    <xf numFmtId="0" fontId="35" fillId="5" borderId="58" xfId="0" applyFont="1" applyFill="1" applyBorder="1" applyAlignment="1" applyProtection="1">
      <alignment horizontal="left" vertical="center" shrinkToFit="1"/>
      <protection locked="0"/>
    </xf>
    <xf numFmtId="0" fontId="35" fillId="5" borderId="39" xfId="0" applyFont="1" applyFill="1" applyBorder="1" applyAlignment="1" applyProtection="1">
      <alignment horizontal="left" vertical="center" shrinkToFit="1"/>
      <protection locked="0"/>
    </xf>
    <xf numFmtId="0" fontId="35" fillId="5" borderId="59" xfId="0" applyFont="1" applyFill="1" applyBorder="1" applyAlignment="1" applyProtection="1">
      <alignment horizontal="left" vertical="center" shrinkToFit="1"/>
      <protection locked="0"/>
    </xf>
    <xf numFmtId="181" fontId="35" fillId="5" borderId="35" xfId="0" applyNumberFormat="1" applyFont="1" applyFill="1" applyBorder="1" applyAlignment="1" applyProtection="1">
      <alignment horizontal="right" vertical="center"/>
      <protection locked="0"/>
    </xf>
    <xf numFmtId="181" fontId="35" fillId="5" borderId="36"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3" fillId="0" borderId="0" xfId="0" applyFont="1" applyAlignment="1" applyProtection="1">
      <alignment horizontal="right" vertical="center"/>
      <protection locked="0"/>
    </xf>
    <xf numFmtId="176" fontId="3" fillId="0" borderId="0" xfId="0" applyNumberFormat="1" applyFont="1" applyAlignment="1" applyProtection="1">
      <alignment horizontal="right" vertical="center"/>
      <protection locked="0"/>
    </xf>
    <xf numFmtId="176" fontId="2" fillId="0" borderId="0" xfId="0" applyNumberFormat="1" applyFont="1" applyAlignment="1" applyProtection="1">
      <alignment horizontal="left" vertical="center" wrapText="1"/>
      <protection locked="0"/>
    </xf>
    <xf numFmtId="49" fontId="5" fillId="7" borderId="2" xfId="0" applyNumberFormat="1" applyFont="1" applyFill="1" applyBorder="1" applyAlignment="1" applyProtection="1">
      <alignment horizontal="center" vertical="center"/>
      <protection locked="0"/>
    </xf>
    <xf numFmtId="49" fontId="5" fillId="7" borderId="3" xfId="0" applyNumberFormat="1" applyFont="1" applyFill="1" applyBorder="1" applyAlignment="1" applyProtection="1">
      <alignment horizontal="center" vertical="center"/>
      <protection locked="0"/>
    </xf>
    <xf numFmtId="0" fontId="35" fillId="5" borderId="11" xfId="0" applyFont="1" applyFill="1" applyBorder="1" applyAlignment="1" applyProtection="1">
      <alignment vertical="center" shrinkToFit="1"/>
      <protection locked="0"/>
    </xf>
    <xf numFmtId="181" fontId="35" fillId="5" borderId="22" xfId="0" applyNumberFormat="1" applyFont="1" applyFill="1" applyBorder="1" applyAlignment="1" applyProtection="1">
      <alignment horizontal="right" vertical="center"/>
      <protection locked="0"/>
    </xf>
    <xf numFmtId="181" fontId="35" fillId="5" borderId="62" xfId="0" applyNumberFormat="1" applyFont="1" applyFill="1" applyBorder="1" applyAlignment="1" applyProtection="1">
      <alignment horizontal="right" vertical="center"/>
      <protection locked="0"/>
    </xf>
    <xf numFmtId="181" fontId="35" fillId="0" borderId="24" xfId="0" applyNumberFormat="1" applyFont="1" applyBorder="1" applyAlignment="1" applyProtection="1">
      <alignment horizontal="right" vertical="center"/>
      <protection locked="0"/>
    </xf>
    <xf numFmtId="181" fontId="35" fillId="0" borderId="0" xfId="0" applyNumberFormat="1" applyFont="1" applyAlignment="1" applyProtection="1">
      <alignment horizontal="right" vertical="center"/>
      <protection locked="0"/>
    </xf>
    <xf numFmtId="181" fontId="35" fillId="0" borderId="23" xfId="0" applyNumberFormat="1" applyFont="1" applyBorder="1" applyAlignment="1" applyProtection="1">
      <alignment horizontal="right" vertical="center"/>
      <protection locked="0"/>
    </xf>
    <xf numFmtId="0" fontId="16" fillId="6" borderId="16" xfId="0" applyFont="1" applyFill="1" applyBorder="1" applyAlignment="1" applyProtection="1">
      <alignment horizontal="center" vertical="center"/>
      <protection locked="0"/>
    </xf>
    <xf numFmtId="0" fontId="16" fillId="6" borderId="20" xfId="0" applyFont="1" applyFill="1" applyBorder="1" applyAlignment="1" applyProtection="1">
      <alignment horizontal="center" vertical="center"/>
      <protection locked="0"/>
    </xf>
    <xf numFmtId="0" fontId="16" fillId="6" borderId="17" xfId="0" applyFont="1" applyFill="1" applyBorder="1" applyAlignment="1" applyProtection="1">
      <alignment horizontal="center" vertical="center"/>
      <protection locked="0"/>
    </xf>
    <xf numFmtId="180" fontId="53" fillId="0" borderId="77" xfId="0" applyNumberFormat="1" applyFont="1" applyBorder="1" applyAlignment="1">
      <alignment horizontal="right" vertical="center" shrinkToFit="1"/>
    </xf>
    <xf numFmtId="180" fontId="53" fillId="0" borderId="79" xfId="0" applyNumberFormat="1" applyFont="1" applyBorder="1" applyAlignment="1">
      <alignment horizontal="right" vertical="center" shrinkToFit="1"/>
    </xf>
    <xf numFmtId="181" fontId="53" fillId="0" borderId="16" xfId="0" applyNumberFormat="1" applyFont="1" applyBorder="1" applyAlignment="1" applyProtection="1">
      <alignment horizontal="right" vertical="center"/>
      <protection locked="0"/>
    </xf>
    <xf numFmtId="181" fontId="53" fillId="0" borderId="20" xfId="0" applyNumberFormat="1" applyFont="1" applyBorder="1" applyAlignment="1" applyProtection="1">
      <alignment horizontal="right" vertical="center"/>
      <protection locked="0"/>
    </xf>
    <xf numFmtId="181" fontId="53" fillId="0" borderId="17" xfId="0" applyNumberFormat="1" applyFont="1" applyBorder="1" applyAlignment="1" applyProtection="1">
      <alignment horizontal="right" vertical="center"/>
      <protection locked="0"/>
    </xf>
    <xf numFmtId="176" fontId="53" fillId="5" borderId="35" xfId="0" applyNumberFormat="1" applyFont="1" applyFill="1" applyBorder="1" applyAlignment="1" applyProtection="1">
      <alignment horizontal="right" vertical="center"/>
      <protection locked="0"/>
    </xf>
    <xf numFmtId="176" fontId="53" fillId="5" borderId="36" xfId="0" applyNumberFormat="1" applyFont="1" applyFill="1" applyBorder="1" applyAlignment="1" applyProtection="1">
      <alignment horizontal="right" vertical="center"/>
      <protection locked="0"/>
    </xf>
    <xf numFmtId="176" fontId="53" fillId="5" borderId="29" xfId="0" applyNumberFormat="1" applyFont="1" applyFill="1" applyBorder="1" applyAlignment="1" applyProtection="1">
      <alignment horizontal="right" vertical="center"/>
      <protection locked="0"/>
    </xf>
    <xf numFmtId="176" fontId="53" fillId="5" borderId="33" xfId="0" applyNumberFormat="1" applyFont="1" applyFill="1" applyBorder="1" applyAlignment="1" applyProtection="1">
      <alignment horizontal="right" vertical="center"/>
      <protection locked="0"/>
    </xf>
    <xf numFmtId="0" fontId="53" fillId="5" borderId="31" xfId="0" applyFont="1" applyFill="1" applyBorder="1" applyAlignment="1" applyProtection="1">
      <alignment horizontal="left" vertical="center" shrinkToFit="1"/>
      <protection locked="0"/>
    </xf>
    <xf numFmtId="176" fontId="53" fillId="5" borderId="31" xfId="0" applyNumberFormat="1" applyFont="1" applyFill="1" applyBorder="1" applyAlignment="1" applyProtection="1">
      <alignment horizontal="right" vertical="center"/>
      <protection locked="0"/>
    </xf>
    <xf numFmtId="176" fontId="53" fillId="5" borderId="32" xfId="0" applyNumberFormat="1" applyFont="1" applyFill="1" applyBorder="1" applyAlignment="1" applyProtection="1">
      <alignment horizontal="right" vertical="center"/>
      <protection locked="0"/>
    </xf>
    <xf numFmtId="0" fontId="53" fillId="5" borderId="56" xfId="0" applyFont="1" applyFill="1" applyBorder="1" applyAlignment="1" applyProtection="1">
      <alignment horizontal="left" vertical="center" shrinkToFit="1"/>
      <protection locked="0"/>
    </xf>
    <xf numFmtId="181" fontId="53" fillId="0" borderId="70" xfId="0" applyNumberFormat="1" applyFont="1" applyBorder="1" applyAlignment="1" applyProtection="1">
      <alignment horizontal="right" vertical="center" shrinkToFit="1"/>
      <protection locked="0"/>
    </xf>
    <xf numFmtId="181" fontId="53" fillId="0" borderId="68" xfId="0" applyNumberFormat="1" applyFont="1" applyBorder="1" applyAlignment="1" applyProtection="1">
      <alignment horizontal="right" vertical="center" shrinkToFit="1"/>
      <protection locked="0"/>
    </xf>
    <xf numFmtId="181" fontId="53" fillId="0" borderId="69" xfId="0" applyNumberFormat="1" applyFont="1" applyBorder="1" applyAlignment="1" applyProtection="1">
      <alignment horizontal="right" vertical="center" shrinkToFit="1"/>
      <protection locked="0"/>
    </xf>
    <xf numFmtId="180" fontId="53" fillId="0" borderId="16" xfId="0" applyNumberFormat="1" applyFont="1" applyBorder="1" applyAlignment="1" applyProtection="1">
      <alignment horizontal="right" vertical="center"/>
      <protection locked="0"/>
    </xf>
    <xf numFmtId="180" fontId="53" fillId="0" borderId="20" xfId="0" applyNumberFormat="1" applyFont="1" applyBorder="1" applyAlignment="1" applyProtection="1">
      <alignment horizontal="right" vertical="center"/>
      <protection locked="0"/>
    </xf>
    <xf numFmtId="180" fontId="53" fillId="0" borderId="17" xfId="0" applyNumberFormat="1" applyFont="1" applyBorder="1" applyAlignment="1" applyProtection="1">
      <alignment horizontal="right" vertical="center"/>
      <protection locked="0"/>
    </xf>
    <xf numFmtId="176" fontId="53" fillId="5" borderId="35" xfId="0" applyNumberFormat="1" applyFont="1" applyFill="1" applyBorder="1" applyAlignment="1" applyProtection="1">
      <alignment horizontal="right" vertical="center" shrinkToFit="1"/>
      <protection locked="0"/>
    </xf>
    <xf numFmtId="176" fontId="53" fillId="5" borderId="36" xfId="0" applyNumberFormat="1" applyFont="1" applyFill="1" applyBorder="1" applyAlignment="1" applyProtection="1">
      <alignment horizontal="right" vertical="center" shrinkToFit="1"/>
      <protection locked="0"/>
    </xf>
    <xf numFmtId="180" fontId="53" fillId="0" borderId="77" xfId="0" applyNumberFormat="1" applyFont="1" applyBorder="1" applyAlignment="1" applyProtection="1">
      <alignment horizontal="right" vertical="center" shrinkToFit="1"/>
      <protection locked="0"/>
    </xf>
    <xf numFmtId="180" fontId="53" fillId="0" borderId="79" xfId="0" applyNumberFormat="1" applyFont="1" applyBorder="1" applyAlignment="1" applyProtection="1">
      <alignment horizontal="right" vertical="center" shrinkToFit="1"/>
      <protection locked="0"/>
    </xf>
    <xf numFmtId="180" fontId="53" fillId="5" borderId="31" xfId="0" applyNumberFormat="1" applyFont="1" applyFill="1" applyBorder="1" applyAlignment="1" applyProtection="1">
      <alignment horizontal="right" vertical="center" shrinkToFit="1"/>
      <protection locked="0"/>
    </xf>
    <xf numFmtId="180" fontId="53" fillId="5" borderId="32" xfId="0" applyNumberFormat="1" applyFont="1" applyFill="1" applyBorder="1" applyAlignment="1" applyProtection="1">
      <alignment horizontal="right" vertical="center" shrinkToFit="1"/>
      <protection locked="0"/>
    </xf>
    <xf numFmtId="180" fontId="53" fillId="5" borderId="88" xfId="0" applyNumberFormat="1" applyFont="1" applyFill="1" applyBorder="1" applyAlignment="1" applyProtection="1">
      <alignment horizontal="right" vertical="center" shrinkToFit="1"/>
      <protection locked="0"/>
    </xf>
    <xf numFmtId="180" fontId="53" fillId="5" borderId="20" xfId="0" applyNumberFormat="1" applyFont="1" applyFill="1" applyBorder="1" applyAlignment="1" applyProtection="1">
      <alignment horizontal="right" vertical="center" shrinkToFit="1"/>
      <protection locked="0"/>
    </xf>
    <xf numFmtId="180" fontId="53" fillId="5" borderId="17" xfId="0" applyNumberFormat="1" applyFont="1" applyFill="1" applyBorder="1" applyAlignment="1" applyProtection="1">
      <alignment horizontal="right" vertical="center" shrinkToFit="1"/>
      <protection locked="0"/>
    </xf>
    <xf numFmtId="0" fontId="53" fillId="5" borderId="88" xfId="0" applyFont="1" applyFill="1" applyBorder="1" applyAlignment="1" applyProtection="1">
      <alignment horizontal="center" vertical="center" shrinkToFit="1"/>
      <protection locked="0"/>
    </xf>
    <xf numFmtId="0" fontId="53" fillId="5" borderId="20" xfId="0" applyFont="1" applyFill="1" applyBorder="1" applyAlignment="1" applyProtection="1">
      <alignment horizontal="center" vertical="center" shrinkToFit="1"/>
      <protection locked="0"/>
    </xf>
    <xf numFmtId="180" fontId="53" fillId="5" borderId="35" xfId="0" applyNumberFormat="1" applyFont="1" applyFill="1" applyBorder="1" applyAlignment="1" applyProtection="1">
      <alignment horizontal="right" vertical="center" shrinkToFit="1"/>
      <protection locked="0"/>
    </xf>
    <xf numFmtId="180" fontId="53" fillId="5" borderId="36" xfId="0" applyNumberFormat="1" applyFont="1" applyFill="1" applyBorder="1" applyAlignment="1" applyProtection="1">
      <alignment horizontal="right" vertical="center" shrinkToFit="1"/>
      <protection locked="0"/>
    </xf>
    <xf numFmtId="176" fontId="53" fillId="5" borderId="31" xfId="0" applyNumberFormat="1" applyFont="1" applyFill="1" applyBorder="1" applyAlignment="1" applyProtection="1">
      <alignment horizontal="right" vertical="center" shrinkToFit="1"/>
      <protection locked="0"/>
    </xf>
    <xf numFmtId="176" fontId="53" fillId="5" borderId="32" xfId="0" applyNumberFormat="1" applyFont="1" applyFill="1" applyBorder="1" applyAlignment="1" applyProtection="1">
      <alignment horizontal="right" vertical="center" shrinkToFit="1"/>
      <protection locked="0"/>
    </xf>
    <xf numFmtId="176" fontId="53" fillId="5" borderId="29" xfId="0" applyNumberFormat="1" applyFont="1" applyFill="1" applyBorder="1" applyAlignment="1" applyProtection="1">
      <alignment horizontal="right" vertical="center" shrinkToFit="1"/>
      <protection locked="0"/>
    </xf>
    <xf numFmtId="176" fontId="53" fillId="5" borderId="33" xfId="0" applyNumberFormat="1" applyFont="1" applyFill="1" applyBorder="1" applyAlignment="1" applyProtection="1">
      <alignment horizontal="right" vertical="center" shrinkToFit="1"/>
      <protection locked="0"/>
    </xf>
    <xf numFmtId="0" fontId="53" fillId="5" borderId="10" xfId="0" applyFont="1" applyFill="1" applyBorder="1" applyAlignment="1" applyProtection="1">
      <alignment horizontal="left" vertical="center" shrinkToFit="1"/>
      <protection locked="0"/>
    </xf>
    <xf numFmtId="0" fontId="53" fillId="5" borderId="0" xfId="0" applyFont="1" applyFill="1" applyAlignment="1" applyProtection="1">
      <alignment horizontal="left" vertical="center" shrinkToFit="1"/>
      <protection locked="0"/>
    </xf>
    <xf numFmtId="0" fontId="53" fillId="5" borderId="21" xfId="0" applyFont="1" applyFill="1" applyBorder="1" applyAlignment="1" applyProtection="1">
      <alignment horizontal="left" vertical="center" shrinkToFit="1"/>
      <protection locked="0"/>
    </xf>
    <xf numFmtId="0" fontId="53" fillId="5" borderId="58" xfId="0" applyFont="1" applyFill="1" applyBorder="1" applyAlignment="1" applyProtection="1">
      <alignment horizontal="left" vertical="center" shrinkToFit="1"/>
      <protection locked="0"/>
    </xf>
    <xf numFmtId="0" fontId="53" fillId="5" borderId="39" xfId="0" applyFont="1" applyFill="1" applyBorder="1" applyAlignment="1" applyProtection="1">
      <alignment horizontal="left" vertical="center" shrinkToFit="1"/>
      <protection locked="0"/>
    </xf>
    <xf numFmtId="0" fontId="53" fillId="5" borderId="59" xfId="0" applyFont="1" applyFill="1" applyBorder="1" applyAlignment="1" applyProtection="1">
      <alignment horizontal="left" vertical="center" shrinkToFit="1"/>
      <protection locked="0"/>
    </xf>
    <xf numFmtId="181" fontId="53" fillId="5" borderId="35" xfId="0" applyNumberFormat="1" applyFont="1" applyFill="1" applyBorder="1" applyAlignment="1" applyProtection="1">
      <alignment horizontal="right" vertical="center"/>
      <protection locked="0"/>
    </xf>
    <xf numFmtId="181" fontId="53" fillId="5" borderId="36" xfId="0" applyNumberFormat="1" applyFont="1" applyFill="1" applyBorder="1" applyAlignment="1" applyProtection="1">
      <alignment horizontal="right" vertical="center"/>
      <protection locked="0"/>
    </xf>
    <xf numFmtId="0" fontId="53" fillId="5" borderId="11" xfId="0" applyFont="1" applyFill="1" applyBorder="1" applyAlignment="1" applyProtection="1">
      <alignment vertical="center" shrinkToFit="1"/>
      <protection locked="0"/>
    </xf>
    <xf numFmtId="181" fontId="53" fillId="5" borderId="22" xfId="0" applyNumberFormat="1" applyFont="1" applyFill="1" applyBorder="1" applyAlignment="1" applyProtection="1">
      <alignment horizontal="right" vertical="center"/>
      <protection locked="0"/>
    </xf>
    <xf numFmtId="181" fontId="53" fillId="5" borderId="62" xfId="0" applyNumberFormat="1" applyFont="1" applyFill="1" applyBorder="1" applyAlignment="1" applyProtection="1">
      <alignment horizontal="right" vertical="center"/>
      <protection locked="0"/>
    </xf>
    <xf numFmtId="0" fontId="53" fillId="5" borderId="42" xfId="0" applyFont="1" applyFill="1" applyBorder="1" applyAlignment="1" applyProtection="1">
      <alignment horizontal="left" vertical="center" shrinkToFit="1"/>
      <protection locked="0"/>
    </xf>
    <xf numFmtId="181" fontId="53" fillId="5" borderId="31" xfId="0" applyNumberFormat="1" applyFont="1" applyFill="1" applyBorder="1" applyAlignment="1" applyProtection="1">
      <alignment horizontal="right" vertical="center"/>
      <protection locked="0"/>
    </xf>
    <xf numFmtId="181" fontId="53" fillId="5" borderId="32" xfId="0" applyNumberFormat="1" applyFont="1" applyFill="1" applyBorder="1" applyAlignment="1" applyProtection="1">
      <alignment horizontal="right" vertical="center"/>
      <protection locked="0"/>
    </xf>
    <xf numFmtId="176" fontId="53" fillId="5" borderId="12" xfId="0" applyNumberFormat="1" applyFont="1" applyFill="1" applyBorder="1" applyAlignment="1" applyProtection="1">
      <alignment horizontal="right" vertical="center" shrinkToFit="1"/>
      <protection locked="0"/>
    </xf>
    <xf numFmtId="176" fontId="53" fillId="5" borderId="63" xfId="0" applyNumberFormat="1" applyFont="1" applyFill="1" applyBorder="1" applyAlignment="1" applyProtection="1">
      <alignment horizontal="right" vertical="center" shrinkToFit="1"/>
      <protection locked="0"/>
    </xf>
    <xf numFmtId="176" fontId="53" fillId="5" borderId="22" xfId="0" applyNumberFormat="1" applyFont="1" applyFill="1" applyBorder="1" applyAlignment="1" applyProtection="1">
      <alignment horizontal="right" vertical="center" shrinkToFit="1"/>
      <protection locked="0"/>
    </xf>
    <xf numFmtId="176" fontId="53" fillId="5" borderId="62" xfId="0" applyNumberFormat="1" applyFont="1" applyFill="1" applyBorder="1" applyAlignment="1" applyProtection="1">
      <alignment horizontal="right" vertical="center" shrinkToFit="1"/>
      <protection locked="0"/>
    </xf>
    <xf numFmtId="176" fontId="53" fillId="5" borderId="56" xfId="0" applyNumberFormat="1" applyFont="1" applyFill="1" applyBorder="1" applyAlignment="1" applyProtection="1">
      <alignment horizontal="right" vertical="center"/>
      <protection locked="0"/>
    </xf>
    <xf numFmtId="176" fontId="53" fillId="5" borderId="57" xfId="0" applyNumberFormat="1" applyFont="1" applyFill="1" applyBorder="1" applyAlignment="1" applyProtection="1">
      <alignment horizontal="right" vertical="center"/>
      <protection locked="0"/>
    </xf>
    <xf numFmtId="0" fontId="53" fillId="5" borderId="29" xfId="0" applyFont="1" applyFill="1" applyBorder="1" applyAlignment="1" applyProtection="1">
      <alignment horizontal="left" vertical="center" shrinkToFit="1"/>
      <protection locked="0"/>
    </xf>
    <xf numFmtId="0" fontId="53" fillId="5" borderId="35" xfId="0" applyFont="1" applyFill="1" applyBorder="1" applyAlignment="1" applyProtection="1">
      <alignment horizontal="left" vertical="center" shrinkToFit="1"/>
      <protection locked="0"/>
    </xf>
    <xf numFmtId="176" fontId="29" fillId="3" borderId="16" xfId="0" applyNumberFormat="1" applyFont="1" applyFill="1" applyBorder="1" applyAlignment="1" applyProtection="1">
      <alignment horizontal="right" vertical="center"/>
      <protection locked="0"/>
    </xf>
    <xf numFmtId="176" fontId="29" fillId="3" borderId="20" xfId="0" applyNumberFormat="1" applyFont="1" applyFill="1" applyBorder="1" applyAlignment="1" applyProtection="1">
      <alignment horizontal="right" vertical="center"/>
      <protection locked="0"/>
    </xf>
    <xf numFmtId="176" fontId="29" fillId="3" borderId="17" xfId="0" applyNumberFormat="1" applyFont="1" applyFill="1" applyBorder="1" applyAlignment="1" applyProtection="1">
      <alignment horizontal="right" vertical="center"/>
      <protection locked="0"/>
    </xf>
    <xf numFmtId="0" fontId="29" fillId="5" borderId="29" xfId="0" applyFont="1" applyFill="1" applyBorder="1" applyAlignment="1" applyProtection="1">
      <alignment horizontal="left" vertical="center" shrinkToFit="1"/>
      <protection locked="0"/>
    </xf>
    <xf numFmtId="176" fontId="29" fillId="5" borderId="29" xfId="0" applyNumberFormat="1" applyFont="1" applyFill="1" applyBorder="1" applyAlignment="1" applyProtection="1">
      <alignment horizontal="right" vertical="center"/>
      <protection locked="0"/>
    </xf>
    <xf numFmtId="176" fontId="29" fillId="5" borderId="33" xfId="0" applyNumberFormat="1" applyFont="1" applyFill="1" applyBorder="1" applyAlignment="1" applyProtection="1">
      <alignment horizontal="right" vertical="center"/>
      <protection locked="0"/>
    </xf>
    <xf numFmtId="0" fontId="5" fillId="0" borderId="15" xfId="0" applyFont="1" applyBorder="1" applyAlignment="1" applyProtection="1">
      <alignment horizontal="center" vertical="center" textRotation="255"/>
      <protection locked="0"/>
    </xf>
    <xf numFmtId="0" fontId="5" fillId="0" borderId="23" xfId="0" applyFont="1" applyBorder="1" applyAlignment="1" applyProtection="1">
      <alignment horizontal="center" vertical="center" textRotation="255"/>
      <protection locked="0"/>
    </xf>
    <xf numFmtId="0" fontId="0" fillId="0" borderId="53" xfId="0" applyBorder="1" applyAlignment="1">
      <alignment horizontal="center" vertical="center" textRotation="255"/>
    </xf>
    <xf numFmtId="0" fontId="4" fillId="5" borderId="10" xfId="0" applyFont="1" applyFill="1" applyBorder="1" applyAlignment="1" applyProtection="1">
      <alignment horizontal="left" vertical="center" shrinkToFit="1"/>
      <protection locked="0"/>
    </xf>
    <xf numFmtId="0" fontId="4" fillId="5" borderId="0" xfId="0" applyFont="1" applyFill="1" applyAlignment="1" applyProtection="1">
      <alignment horizontal="left" vertical="center" shrinkToFit="1"/>
      <protection locked="0"/>
    </xf>
    <xf numFmtId="0" fontId="4" fillId="5" borderId="21" xfId="0" applyFont="1" applyFill="1" applyBorder="1" applyAlignment="1" applyProtection="1">
      <alignment horizontal="left" vertical="center" shrinkToFit="1"/>
      <protection locked="0"/>
    </xf>
    <xf numFmtId="0" fontId="4" fillId="5" borderId="58" xfId="0" applyFont="1" applyFill="1" applyBorder="1" applyAlignment="1" applyProtection="1">
      <alignment horizontal="left" vertical="center" shrinkToFit="1"/>
      <protection locked="0"/>
    </xf>
    <xf numFmtId="0" fontId="4" fillId="5" borderId="39" xfId="0" applyFont="1" applyFill="1" applyBorder="1" applyAlignment="1" applyProtection="1">
      <alignment horizontal="left" vertical="center" shrinkToFit="1"/>
      <protection locked="0"/>
    </xf>
    <xf numFmtId="0" fontId="4" fillId="5" borderId="59" xfId="0" applyFont="1" applyFill="1" applyBorder="1" applyAlignment="1" applyProtection="1">
      <alignment horizontal="left" vertical="center" shrinkToFit="1"/>
      <protection locked="0"/>
    </xf>
    <xf numFmtId="176" fontId="29" fillId="5" borderId="35" xfId="0" applyNumberFormat="1" applyFont="1" applyFill="1" applyBorder="1" applyAlignment="1" applyProtection="1">
      <alignment horizontal="right" vertical="center"/>
      <protection locked="0"/>
    </xf>
    <xf numFmtId="176" fontId="29" fillId="5" borderId="36" xfId="0" applyNumberFormat="1" applyFont="1" applyFill="1" applyBorder="1" applyAlignment="1" applyProtection="1">
      <alignment horizontal="right" vertical="center"/>
      <protection locked="0"/>
    </xf>
    <xf numFmtId="0" fontId="29" fillId="5" borderId="11" xfId="0" applyFont="1" applyFill="1" applyBorder="1" applyAlignment="1" applyProtection="1">
      <alignment vertical="center" shrinkToFit="1"/>
      <protection locked="0"/>
    </xf>
    <xf numFmtId="176" fontId="29" fillId="5" borderId="22" xfId="0" applyNumberFormat="1" applyFont="1" applyFill="1" applyBorder="1" applyAlignment="1" applyProtection="1">
      <alignment horizontal="right" vertical="center"/>
      <protection locked="0"/>
    </xf>
    <xf numFmtId="176" fontId="29" fillId="5" borderId="62" xfId="0" applyNumberFormat="1" applyFont="1" applyFill="1" applyBorder="1" applyAlignment="1" applyProtection="1">
      <alignment horizontal="right" vertical="center"/>
      <protection locked="0"/>
    </xf>
    <xf numFmtId="0" fontId="29" fillId="5" borderId="31" xfId="0" applyFont="1" applyFill="1" applyBorder="1" applyAlignment="1" applyProtection="1">
      <alignment horizontal="left" vertical="center" shrinkToFit="1"/>
      <protection locked="0"/>
    </xf>
    <xf numFmtId="0" fontId="29" fillId="5" borderId="42" xfId="0" applyFont="1" applyFill="1" applyBorder="1" applyAlignment="1" applyProtection="1">
      <alignment horizontal="left" vertical="center" shrinkToFit="1"/>
      <protection locked="0"/>
    </xf>
    <xf numFmtId="176" fontId="29" fillId="5" borderId="31" xfId="0" applyNumberFormat="1" applyFont="1" applyFill="1" applyBorder="1" applyAlignment="1" applyProtection="1">
      <alignment horizontal="right" vertical="center"/>
      <protection locked="0"/>
    </xf>
    <xf numFmtId="176" fontId="29" fillId="5" borderId="32" xfId="0" applyNumberFormat="1" applyFont="1" applyFill="1" applyBorder="1" applyAlignment="1" applyProtection="1">
      <alignment horizontal="right" vertical="center"/>
      <protection locked="0"/>
    </xf>
    <xf numFmtId="176" fontId="29" fillId="4" borderId="24" xfId="0" applyNumberFormat="1" applyFont="1" applyFill="1" applyBorder="1" applyAlignment="1" applyProtection="1">
      <alignment horizontal="right" vertical="center"/>
      <protection locked="0"/>
    </xf>
    <xf numFmtId="176" fontId="29" fillId="4" borderId="0" xfId="0" applyNumberFormat="1" applyFont="1" applyFill="1" applyAlignment="1" applyProtection="1">
      <alignment horizontal="right" vertical="center"/>
      <protection locked="0"/>
    </xf>
    <xf numFmtId="176" fontId="29" fillId="4" borderId="23" xfId="0" applyNumberFormat="1" applyFont="1" applyFill="1" applyBorder="1" applyAlignment="1" applyProtection="1">
      <alignment horizontal="right" vertical="center"/>
      <protection locked="0"/>
    </xf>
    <xf numFmtId="176" fontId="29" fillId="0" borderId="16" xfId="0" applyNumberFormat="1" applyFont="1" applyBorder="1" applyAlignment="1" applyProtection="1">
      <alignment horizontal="right" vertical="center"/>
      <protection locked="0"/>
    </xf>
    <xf numFmtId="176" fontId="29" fillId="0" borderId="20" xfId="0" applyNumberFormat="1" applyFont="1" applyBorder="1" applyAlignment="1" applyProtection="1">
      <alignment horizontal="right" vertical="center"/>
      <protection locked="0"/>
    </xf>
    <xf numFmtId="176" fontId="29" fillId="0" borderId="17" xfId="0" applyNumberFormat="1" applyFont="1" applyBorder="1" applyAlignment="1" applyProtection="1">
      <alignment horizontal="right" vertical="center"/>
      <protection locked="0"/>
    </xf>
    <xf numFmtId="0" fontId="49" fillId="0" borderId="16" xfId="0" applyFont="1" applyBorder="1" applyAlignment="1" applyProtection="1">
      <alignment horizontal="left" vertical="center" shrinkToFit="1"/>
      <protection locked="0"/>
    </xf>
    <xf numFmtId="0" fontId="48" fillId="0" borderId="20" xfId="0" applyFont="1" applyBorder="1" applyAlignment="1">
      <alignment horizontal="left" vertical="center" shrinkToFit="1"/>
    </xf>
    <xf numFmtId="176" fontId="29" fillId="5" borderId="70" xfId="0" applyNumberFormat="1" applyFont="1" applyFill="1" applyBorder="1" applyAlignment="1" applyProtection="1">
      <alignment horizontal="right" vertical="center" shrinkToFit="1"/>
      <protection locked="0"/>
    </xf>
    <xf numFmtId="176" fontId="29" fillId="5" borderId="68" xfId="0" applyNumberFormat="1" applyFont="1" applyFill="1" applyBorder="1" applyAlignment="1" applyProtection="1">
      <alignment horizontal="right" vertical="center" shrinkToFit="1"/>
      <protection locked="0"/>
    </xf>
    <xf numFmtId="176" fontId="29" fillId="5" borderId="69" xfId="0" applyNumberFormat="1" applyFont="1" applyFill="1" applyBorder="1" applyAlignment="1" applyProtection="1">
      <alignment horizontal="right" vertical="center" shrinkToFit="1"/>
      <protection locked="0"/>
    </xf>
    <xf numFmtId="176" fontId="4" fillId="5" borderId="22" xfId="0" applyNumberFormat="1" applyFont="1" applyFill="1" applyBorder="1" applyAlignment="1" applyProtection="1">
      <alignment horizontal="right" vertical="center" shrinkToFit="1"/>
      <protection locked="0"/>
    </xf>
    <xf numFmtId="176" fontId="4" fillId="5" borderId="62" xfId="0" applyNumberFormat="1" applyFont="1" applyFill="1" applyBorder="1" applyAlignment="1" applyProtection="1">
      <alignment horizontal="right" vertical="center" shrinkToFit="1"/>
      <protection locked="0"/>
    </xf>
    <xf numFmtId="176" fontId="29" fillId="5" borderId="16" xfId="0" applyNumberFormat="1" applyFont="1" applyFill="1" applyBorder="1" applyAlignment="1" applyProtection="1">
      <alignment horizontal="right" vertical="center"/>
      <protection locked="0"/>
    </xf>
    <xf numFmtId="176" fontId="29" fillId="5" borderId="20" xfId="0" applyNumberFormat="1" applyFont="1" applyFill="1" applyBorder="1" applyAlignment="1" applyProtection="1">
      <alignment horizontal="right" vertical="center"/>
      <protection locked="0"/>
    </xf>
    <xf numFmtId="176" fontId="29" fillId="5" borderId="17" xfId="0" applyNumberFormat="1" applyFont="1" applyFill="1" applyBorder="1" applyAlignment="1" applyProtection="1">
      <alignment horizontal="right" vertical="center"/>
      <protection locked="0"/>
    </xf>
    <xf numFmtId="176" fontId="29" fillId="0" borderId="85" xfId="0" applyNumberFormat="1" applyFont="1" applyBorder="1" applyAlignment="1" applyProtection="1">
      <alignment horizontal="right" vertical="center"/>
      <protection locked="0"/>
    </xf>
    <xf numFmtId="176" fontId="29" fillId="0" borderId="86" xfId="0" applyNumberFormat="1" applyFont="1" applyBorder="1" applyAlignment="1" applyProtection="1">
      <alignment horizontal="right" vertical="center"/>
      <protection locked="0"/>
    </xf>
    <xf numFmtId="0" fontId="45" fillId="5" borderId="88" xfId="0" applyFont="1" applyFill="1" applyBorder="1" applyAlignment="1" applyProtection="1">
      <alignment horizontal="left" vertical="center" shrinkToFit="1"/>
      <protection locked="0"/>
    </xf>
    <xf numFmtId="0" fontId="28" fillId="0" borderId="20" xfId="0" applyFont="1" applyBorder="1" applyAlignment="1">
      <alignment horizontal="left" vertical="center" shrinkToFit="1"/>
    </xf>
    <xf numFmtId="0" fontId="28" fillId="0" borderId="87" xfId="0" applyFont="1" applyBorder="1" applyAlignment="1">
      <alignment horizontal="left" vertical="center" shrinkToFit="1"/>
    </xf>
    <xf numFmtId="0" fontId="29" fillId="5" borderId="35" xfId="0" applyFont="1" applyFill="1" applyBorder="1" applyAlignment="1" applyProtection="1">
      <alignment horizontal="left" vertical="center" shrinkToFit="1"/>
      <protection locked="0"/>
    </xf>
    <xf numFmtId="0" fontId="29" fillId="5" borderId="56" xfId="0" applyFont="1" applyFill="1" applyBorder="1" applyAlignment="1" applyProtection="1">
      <alignment horizontal="left" vertical="center" shrinkToFit="1"/>
      <protection locked="0"/>
    </xf>
    <xf numFmtId="176" fontId="29" fillId="5" borderId="56" xfId="0" applyNumberFormat="1" applyFont="1" applyFill="1" applyBorder="1" applyAlignment="1" applyProtection="1">
      <alignment horizontal="right" vertical="center"/>
      <protection locked="0"/>
    </xf>
    <xf numFmtId="176" fontId="29" fillId="5" borderId="57" xfId="0" applyNumberFormat="1" applyFont="1" applyFill="1" applyBorder="1" applyAlignment="1" applyProtection="1">
      <alignment horizontal="right" vertical="center"/>
      <protection locked="0"/>
    </xf>
    <xf numFmtId="0" fontId="29" fillId="5" borderId="88" xfId="0" applyFont="1" applyFill="1" applyBorder="1" applyAlignment="1" applyProtection="1">
      <alignment horizontal="center" vertical="center" shrinkToFit="1"/>
      <protection locked="0"/>
    </xf>
    <xf numFmtId="0" fontId="29" fillId="5" borderId="20" xfId="0" applyFont="1" applyFill="1" applyBorder="1" applyAlignment="1" applyProtection="1">
      <alignment horizontal="center" vertical="center" shrinkToFit="1"/>
      <protection locked="0"/>
    </xf>
    <xf numFmtId="0" fontId="5" fillId="2" borderId="16" xfId="0" applyFont="1" applyFill="1" applyBorder="1" applyAlignment="1" applyProtection="1">
      <alignment vertical="center" wrapText="1" shrinkToFit="1"/>
      <protection locked="0"/>
    </xf>
    <xf numFmtId="0" fontId="5" fillId="2" borderId="20" xfId="0" applyFont="1" applyFill="1" applyBorder="1" applyAlignment="1" applyProtection="1">
      <alignment vertical="center" wrapText="1" shrinkToFit="1"/>
      <protection locked="0"/>
    </xf>
    <xf numFmtId="0" fontId="5" fillId="2" borderId="87" xfId="0" applyFont="1" applyFill="1" applyBorder="1" applyAlignment="1" applyProtection="1">
      <alignment vertical="center" wrapText="1" shrinkToFit="1"/>
      <protection locked="0"/>
    </xf>
    <xf numFmtId="176" fontId="29" fillId="5" borderId="35" xfId="0" applyNumberFormat="1" applyFont="1" applyFill="1" applyBorder="1" applyAlignment="1" applyProtection="1">
      <alignment horizontal="right" vertical="center" shrinkToFit="1"/>
      <protection locked="0"/>
    </xf>
    <xf numFmtId="176" fontId="29" fillId="5" borderId="36" xfId="0" applyNumberFormat="1" applyFont="1" applyFill="1" applyBorder="1" applyAlignment="1" applyProtection="1">
      <alignment horizontal="right" vertical="center" shrinkToFit="1"/>
      <protection locked="0"/>
    </xf>
    <xf numFmtId="176" fontId="4" fillId="5" borderId="35" xfId="0" applyNumberFormat="1" applyFont="1" applyFill="1" applyBorder="1" applyAlignment="1" applyProtection="1">
      <alignment horizontal="right" vertical="center" shrinkToFit="1"/>
      <protection locked="0"/>
    </xf>
    <xf numFmtId="176" fontId="4" fillId="5" borderId="36" xfId="0" applyNumberFormat="1" applyFont="1" applyFill="1" applyBorder="1" applyAlignment="1" applyProtection="1">
      <alignment horizontal="right" vertical="center" shrinkToFit="1"/>
      <protection locked="0"/>
    </xf>
    <xf numFmtId="176" fontId="29" fillId="0" borderId="77" xfId="0" applyNumberFormat="1" applyFont="1" applyBorder="1" applyAlignment="1" applyProtection="1">
      <alignment horizontal="right" vertical="center" shrinkToFit="1"/>
      <protection locked="0"/>
    </xf>
    <xf numFmtId="176" fontId="29" fillId="0" borderId="79" xfId="0" applyNumberFormat="1" applyFont="1" applyBorder="1" applyAlignment="1" applyProtection="1">
      <alignment horizontal="right" vertical="center" shrinkToFit="1"/>
      <protection locked="0"/>
    </xf>
    <xf numFmtId="176" fontId="29" fillId="5" borderId="31" xfId="0" applyNumberFormat="1" applyFont="1" applyFill="1" applyBorder="1" applyAlignment="1" applyProtection="1">
      <alignment horizontal="right" vertical="center" shrinkToFit="1"/>
      <protection locked="0"/>
    </xf>
    <xf numFmtId="176" fontId="29" fillId="5" borderId="32" xfId="0" applyNumberFormat="1" applyFont="1" applyFill="1" applyBorder="1" applyAlignment="1" applyProtection="1">
      <alignment horizontal="right" vertical="center" shrinkToFit="1"/>
      <protection locked="0"/>
    </xf>
    <xf numFmtId="0" fontId="47" fillId="0" borderId="20" xfId="0" applyFont="1" applyBorder="1" applyAlignment="1" applyProtection="1">
      <alignment horizontal="center" vertical="center" shrinkToFit="1"/>
      <protection locked="0"/>
    </xf>
    <xf numFmtId="0" fontId="48" fillId="0" borderId="20" xfId="0" applyFont="1" applyBorder="1" applyAlignment="1">
      <alignment vertical="center" shrinkToFit="1"/>
    </xf>
    <xf numFmtId="176" fontId="29" fillId="5" borderId="29" xfId="0" applyNumberFormat="1" applyFont="1" applyFill="1" applyBorder="1" applyAlignment="1" applyProtection="1">
      <alignment horizontal="right" vertical="center" shrinkToFit="1"/>
      <protection locked="0"/>
    </xf>
    <xf numFmtId="176" fontId="29" fillId="5" borderId="33" xfId="0" applyNumberFormat="1" applyFont="1" applyFill="1" applyBorder="1" applyAlignment="1" applyProtection="1">
      <alignment horizontal="right" vertical="center" shrinkToFit="1"/>
      <protection locked="0"/>
    </xf>
    <xf numFmtId="0" fontId="31" fillId="0" borderId="16"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17" xfId="0" applyFont="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7" fillId="7" borderId="22" xfId="0" applyFont="1" applyFill="1" applyBorder="1" applyAlignment="1" applyProtection="1">
      <alignment horizontal="center" vertical="center"/>
      <protection locked="0"/>
    </xf>
    <xf numFmtId="0" fontId="32" fillId="5" borderId="22" xfId="0" applyFont="1" applyFill="1" applyBorder="1" applyAlignment="1" applyProtection="1">
      <alignment horizontal="center" vertical="center"/>
      <protection locked="0"/>
    </xf>
    <xf numFmtId="176" fontId="29" fillId="5" borderId="12" xfId="0" applyNumberFormat="1" applyFont="1" applyFill="1" applyBorder="1" applyAlignment="1" applyProtection="1">
      <alignment horizontal="right" vertical="center" shrinkToFit="1"/>
      <protection locked="0"/>
    </xf>
    <xf numFmtId="176" fontId="29" fillId="5" borderId="63" xfId="0" applyNumberFormat="1" applyFont="1" applyFill="1" applyBorder="1" applyAlignment="1" applyProtection="1">
      <alignment horizontal="right" vertical="center" shrinkToFit="1"/>
      <protection locked="0"/>
    </xf>
    <xf numFmtId="176" fontId="29" fillId="5" borderId="22" xfId="0" applyNumberFormat="1" applyFont="1" applyFill="1" applyBorder="1" applyAlignment="1" applyProtection="1">
      <alignment horizontal="right" vertical="center" shrinkToFit="1"/>
      <protection locked="0"/>
    </xf>
    <xf numFmtId="176" fontId="29" fillId="5" borderId="62" xfId="0" applyNumberFormat="1" applyFont="1" applyFill="1" applyBorder="1" applyAlignment="1" applyProtection="1">
      <alignment horizontal="right" vertical="center" shrinkToFit="1"/>
      <protection locked="0"/>
    </xf>
    <xf numFmtId="182" fontId="41" fillId="11" borderId="7" xfId="0" applyNumberFormat="1" applyFont="1" applyFill="1" applyBorder="1" applyAlignment="1">
      <alignment horizontal="right" vertical="center" shrinkToFit="1"/>
    </xf>
    <xf numFmtId="182" fontId="41" fillId="11" borderId="8" xfId="0" applyNumberFormat="1" applyFont="1" applyFill="1" applyBorder="1" applyAlignment="1">
      <alignment horizontal="right" vertical="center" shrinkToFit="1"/>
    </xf>
    <xf numFmtId="0" fontId="25" fillId="2" borderId="13"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30" xfId="0" applyFont="1" applyFill="1" applyBorder="1" applyAlignment="1">
      <alignment horizontal="center" vertical="center" wrapText="1"/>
    </xf>
    <xf numFmtId="0" fontId="25" fillId="2" borderId="24" xfId="0" applyFont="1" applyFill="1" applyBorder="1" applyAlignment="1">
      <alignment horizontal="center" vertical="center" wrapText="1"/>
    </xf>
    <xf numFmtId="0" fontId="25" fillId="2" borderId="0" xfId="0" applyFont="1" applyFill="1" applyAlignment="1">
      <alignment horizontal="center" vertical="center" wrapText="1"/>
    </xf>
    <xf numFmtId="0" fontId="25" fillId="2" borderId="21" xfId="0" applyFont="1" applyFill="1" applyBorder="1" applyAlignment="1">
      <alignment horizontal="center" vertical="center" wrapText="1"/>
    </xf>
    <xf numFmtId="0" fontId="46" fillId="0" borderId="64" xfId="0" applyFont="1" applyBorder="1" applyAlignment="1">
      <alignment horizontal="center" vertical="center" wrapText="1"/>
    </xf>
    <xf numFmtId="0" fontId="46" fillId="0" borderId="5" xfId="0" applyFont="1" applyBorder="1" applyAlignment="1">
      <alignment horizontal="center" vertical="center" wrapText="1"/>
    </xf>
    <xf numFmtId="0" fontId="46" fillId="0" borderId="6" xfId="0" applyFont="1" applyBorder="1" applyAlignment="1">
      <alignment horizontal="center" vertical="center" wrapText="1"/>
    </xf>
    <xf numFmtId="182" fontId="41" fillId="0" borderId="20" xfId="0" applyNumberFormat="1" applyFont="1" applyBorder="1" applyAlignment="1" applyProtection="1">
      <alignment horizontal="center" vertical="center"/>
      <protection locked="0"/>
    </xf>
    <xf numFmtId="0" fontId="46" fillId="0" borderId="87" xfId="0" applyFont="1" applyBorder="1" applyAlignment="1">
      <alignment horizontal="center" vertical="center"/>
    </xf>
    <xf numFmtId="182" fontId="41" fillId="5" borderId="20" xfId="0" applyNumberFormat="1" applyFont="1" applyFill="1" applyBorder="1" applyAlignment="1" applyProtection="1">
      <alignment horizontal="right" vertical="center"/>
      <protection locked="0"/>
    </xf>
    <xf numFmtId="0" fontId="46" fillId="5" borderId="20" xfId="0" applyFont="1" applyFill="1" applyBorder="1" applyAlignment="1" applyProtection="1">
      <alignment horizontal="right" vertical="center"/>
      <protection locked="0"/>
    </xf>
    <xf numFmtId="0" fontId="25" fillId="2" borderId="13" xfId="0" applyFont="1" applyFill="1" applyBorder="1" applyAlignment="1" applyProtection="1">
      <alignment horizontal="center" vertical="center" textRotation="255" wrapText="1"/>
      <protection locked="0"/>
    </xf>
    <xf numFmtId="0" fontId="25" fillId="2" borderId="24" xfId="0" applyFont="1" applyFill="1" applyBorder="1" applyAlignment="1" applyProtection="1">
      <alignment horizontal="center" vertical="center" textRotation="255" wrapText="1"/>
      <protection locked="0"/>
    </xf>
    <xf numFmtId="0" fontId="46" fillId="0" borderId="24" xfId="0" applyFont="1" applyBorder="1" applyAlignment="1">
      <alignment horizontal="center" vertical="center" wrapText="1"/>
    </xf>
    <xf numFmtId="0" fontId="25" fillId="2" borderId="80" xfId="0" applyFont="1" applyFill="1" applyBorder="1" applyAlignment="1" applyProtection="1">
      <alignment horizontal="center" vertical="center" textRotation="255" wrapText="1"/>
      <protection locked="0"/>
    </xf>
    <xf numFmtId="0" fontId="25" fillId="2" borderId="90" xfId="0" applyFont="1" applyFill="1" applyBorder="1" applyAlignment="1" applyProtection="1">
      <alignment horizontal="center" vertical="center" textRotation="255" wrapText="1"/>
      <protection locked="0"/>
    </xf>
    <xf numFmtId="0" fontId="25" fillId="2" borderId="94" xfId="0" applyFont="1" applyFill="1" applyBorder="1" applyAlignment="1" applyProtection="1">
      <alignment horizontal="center" vertical="center" textRotation="255" wrapText="1"/>
      <protection locked="0"/>
    </xf>
    <xf numFmtId="0" fontId="41" fillId="0" borderId="1" xfId="0" applyFont="1" applyBorder="1" applyAlignment="1" applyProtection="1">
      <alignment horizontal="center" vertical="center" wrapText="1"/>
      <protection locked="0"/>
    </xf>
    <xf numFmtId="0" fontId="41" fillId="0" borderId="3" xfId="0" applyFont="1" applyBorder="1" applyAlignment="1" applyProtection="1">
      <alignment horizontal="center" vertical="center" wrapText="1"/>
      <protection locked="0"/>
    </xf>
    <xf numFmtId="0" fontId="41" fillId="0" borderId="10" xfId="0" applyFont="1" applyBorder="1" applyAlignment="1" applyProtection="1">
      <alignment horizontal="center" vertical="center" wrapText="1"/>
      <protection locked="0"/>
    </xf>
    <xf numFmtId="0" fontId="41" fillId="0" borderId="21" xfId="0" applyFont="1" applyBorder="1" applyAlignment="1" applyProtection="1">
      <alignment horizontal="center" vertical="center" wrapText="1"/>
      <protection locked="0"/>
    </xf>
    <xf numFmtId="0" fontId="41" fillId="0" borderId="83" xfId="0" applyFont="1" applyBorder="1" applyAlignment="1" applyProtection="1">
      <alignment horizontal="center" vertical="center" wrapText="1"/>
      <protection locked="0"/>
    </xf>
    <xf numFmtId="0" fontId="41" fillId="0" borderId="26" xfId="0" applyFont="1" applyBorder="1" applyAlignment="1" applyProtection="1">
      <alignment horizontal="center" vertical="center" wrapText="1"/>
      <protection locked="0"/>
    </xf>
    <xf numFmtId="0" fontId="41" fillId="0" borderId="7" xfId="0" applyFont="1" applyBorder="1" applyAlignment="1" applyProtection="1">
      <alignment horizontal="center" vertical="center" wrapText="1"/>
      <protection locked="0"/>
    </xf>
    <xf numFmtId="0" fontId="41" fillId="0" borderId="8" xfId="0" applyFont="1" applyBorder="1" applyAlignment="1" applyProtection="1">
      <alignment horizontal="center" vertical="center" wrapText="1"/>
      <protection locked="0"/>
    </xf>
    <xf numFmtId="0" fontId="41" fillId="0" borderId="9" xfId="0" applyFont="1" applyBorder="1" applyAlignment="1" applyProtection="1">
      <alignment horizontal="center" vertical="center" wrapText="1"/>
      <protection locked="0"/>
    </xf>
    <xf numFmtId="38" fontId="41" fillId="0" borderId="22" xfId="1" applyFont="1" applyFill="1" applyBorder="1" applyAlignment="1" applyProtection="1">
      <alignment horizontal="right" vertical="center"/>
      <protection locked="0"/>
    </xf>
    <xf numFmtId="38" fontId="41" fillId="0" borderId="7" xfId="1" applyFont="1" applyFill="1" applyBorder="1" applyAlignment="1" applyProtection="1">
      <alignment horizontal="right" vertical="center"/>
      <protection locked="0"/>
    </xf>
    <xf numFmtId="182" fontId="41" fillId="11" borderId="7" xfId="0" applyNumberFormat="1" applyFont="1" applyFill="1" applyBorder="1" applyAlignment="1">
      <alignment horizontal="center" vertical="center"/>
    </xf>
    <xf numFmtId="182" fontId="41" fillId="11" borderId="9" xfId="0" applyNumberFormat="1" applyFont="1" applyFill="1" applyBorder="1" applyAlignment="1">
      <alignment horizontal="center" vertical="center"/>
    </xf>
    <xf numFmtId="182" fontId="41" fillId="11" borderId="7" xfId="0" applyNumberFormat="1" applyFont="1" applyFill="1" applyBorder="1" applyAlignment="1">
      <alignment horizontal="right" vertical="center"/>
    </xf>
    <xf numFmtId="182" fontId="41" fillId="11" borderId="8" xfId="0" applyNumberFormat="1" applyFont="1" applyFill="1" applyBorder="1" applyAlignment="1">
      <alignment horizontal="right" vertical="center"/>
    </xf>
    <xf numFmtId="0" fontId="41" fillId="5" borderId="77" xfId="0" applyFont="1" applyFill="1" applyBorder="1" applyAlignment="1" applyProtection="1">
      <alignment horizontal="center" vertical="center" wrapText="1"/>
      <protection locked="0"/>
    </xf>
    <xf numFmtId="38" fontId="41" fillId="5" borderId="77" xfId="1" applyFont="1" applyFill="1" applyBorder="1" applyAlignment="1" applyProtection="1">
      <alignment horizontal="right" vertical="center"/>
      <protection locked="0"/>
    </xf>
    <xf numFmtId="38" fontId="41" fillId="5" borderId="25" xfId="1" applyFont="1" applyFill="1" applyBorder="1" applyAlignment="1" applyProtection="1">
      <alignment horizontal="right" vertical="center"/>
      <protection locked="0"/>
    </xf>
    <xf numFmtId="0" fontId="41" fillId="0" borderId="22" xfId="0" applyFont="1" applyBorder="1" applyAlignment="1" applyProtection="1">
      <alignment horizontal="center" vertical="center" wrapText="1"/>
      <protection locked="0"/>
    </xf>
    <xf numFmtId="0" fontId="25" fillId="2" borderId="22" xfId="0" applyFont="1" applyFill="1" applyBorder="1" applyAlignment="1" applyProtection="1">
      <alignment horizontal="center" vertical="center" wrapText="1"/>
      <protection locked="0"/>
    </xf>
    <xf numFmtId="182" fontId="41" fillId="11" borderId="25" xfId="0" applyNumberFormat="1" applyFont="1" applyFill="1" applyBorder="1" applyAlignment="1">
      <alignment horizontal="center" vertical="center"/>
    </xf>
    <xf numFmtId="182" fontId="41" fillId="11" borderId="28" xfId="0" applyNumberFormat="1" applyFont="1" applyFill="1" applyBorder="1" applyAlignment="1">
      <alignment horizontal="center" vertical="center"/>
    </xf>
    <xf numFmtId="182" fontId="41" fillId="0" borderId="92" xfId="0" applyNumberFormat="1" applyFont="1" applyBorder="1" applyAlignment="1" applyProtection="1">
      <alignment horizontal="center" vertical="center"/>
      <protection locked="0"/>
    </xf>
    <xf numFmtId="182" fontId="41" fillId="0" borderId="93" xfId="0" applyNumberFormat="1" applyFont="1" applyBorder="1" applyAlignment="1" applyProtection="1">
      <alignment horizontal="center" vertical="center"/>
      <protection locked="0"/>
    </xf>
    <xf numFmtId="182" fontId="41" fillId="11" borderId="25" xfId="0" applyNumberFormat="1" applyFont="1" applyFill="1" applyBorder="1" applyAlignment="1">
      <alignment horizontal="right" vertical="center"/>
    </xf>
    <xf numFmtId="182" fontId="41" fillId="11" borderId="27" xfId="0" applyNumberFormat="1" applyFont="1" applyFill="1" applyBorder="1" applyAlignment="1">
      <alignment horizontal="right" vertical="center"/>
    </xf>
    <xf numFmtId="0" fontId="25" fillId="2" borderId="13" xfId="0" applyFont="1" applyFill="1" applyBorder="1" applyAlignment="1" applyProtection="1">
      <alignment horizontal="center" vertical="center"/>
      <protection locked="0"/>
    </xf>
    <xf numFmtId="0" fontId="25" fillId="2" borderId="14" xfId="0" applyFont="1" applyFill="1" applyBorder="1" applyAlignment="1" applyProtection="1">
      <alignment horizontal="center" vertical="center"/>
      <protection locked="0"/>
    </xf>
    <xf numFmtId="0" fontId="25" fillId="2" borderId="30"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protection locked="0"/>
    </xf>
    <xf numFmtId="0" fontId="25" fillId="2" borderId="19" xfId="0" applyFont="1" applyFill="1" applyBorder="1" applyAlignment="1" applyProtection="1">
      <alignment horizontal="center" vertical="center"/>
      <protection locked="0"/>
    </xf>
    <xf numFmtId="0" fontId="25" fillId="2" borderId="26" xfId="0" applyFont="1" applyFill="1" applyBorder="1" applyAlignment="1" applyProtection="1">
      <alignment horizontal="center" vertical="center"/>
      <protection locked="0"/>
    </xf>
    <xf numFmtId="0" fontId="41" fillId="5" borderId="25" xfId="0" applyFont="1" applyFill="1" applyBorder="1" applyAlignment="1" applyProtection="1">
      <alignment horizontal="center" vertical="center" wrapText="1"/>
      <protection locked="0"/>
    </xf>
    <xf numFmtId="0" fontId="41" fillId="5" borderId="28" xfId="0" applyFont="1" applyFill="1" applyBorder="1" applyAlignment="1" applyProtection="1">
      <alignment horizontal="center" vertical="center" wrapText="1"/>
      <protection locked="0"/>
    </xf>
    <xf numFmtId="0" fontId="25" fillId="2" borderId="13" xfId="0" applyFont="1" applyFill="1" applyBorder="1" applyAlignment="1" applyProtection="1">
      <alignment horizontal="center" vertical="center" wrapText="1"/>
      <protection locked="0"/>
    </xf>
    <xf numFmtId="0" fontId="25" fillId="2" borderId="0" xfId="0" applyFont="1" applyFill="1" applyAlignment="1" applyProtection="1">
      <alignment horizontal="center" vertical="center" wrapText="1"/>
      <protection locked="0"/>
    </xf>
    <xf numFmtId="0" fontId="25" fillId="2" borderId="21" xfId="0" applyFont="1" applyFill="1" applyBorder="1" applyAlignment="1" applyProtection="1">
      <alignment horizontal="center" vertical="center" wrapText="1"/>
      <protection locked="0"/>
    </xf>
    <xf numFmtId="0" fontId="25" fillId="2" borderId="24" xfId="0" applyFont="1" applyFill="1" applyBorder="1" applyAlignment="1" applyProtection="1">
      <alignment horizontal="center" vertical="center" wrapText="1"/>
      <protection locked="0"/>
    </xf>
    <xf numFmtId="0" fontId="25" fillId="2" borderId="18"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0" fontId="25" fillId="2" borderId="26" xfId="0" applyFont="1" applyFill="1" applyBorder="1" applyAlignment="1" applyProtection="1">
      <alignment horizontal="center" vertical="center" wrapText="1"/>
      <protection locked="0"/>
    </xf>
    <xf numFmtId="0" fontId="25" fillId="2" borderId="12" xfId="0" applyFont="1" applyFill="1" applyBorder="1" applyAlignment="1" applyProtection="1">
      <alignment horizontal="center" vertical="center" shrinkToFit="1"/>
      <protection locked="0"/>
    </xf>
    <xf numFmtId="38" fontId="41" fillId="5" borderId="12" xfId="0" applyNumberFormat="1" applyFont="1" applyFill="1" applyBorder="1" applyAlignment="1" applyProtection="1">
      <alignment horizontal="right" vertical="center" wrapText="1"/>
      <protection locked="0"/>
    </xf>
    <xf numFmtId="38" fontId="41" fillId="5" borderId="4" xfId="0" applyNumberFormat="1" applyFont="1" applyFill="1" applyBorder="1" applyAlignment="1" applyProtection="1">
      <alignment horizontal="right" vertical="center" wrapText="1"/>
      <protection locked="0"/>
    </xf>
    <xf numFmtId="182" fontId="41" fillId="11" borderId="4" xfId="0" applyNumberFormat="1" applyFont="1" applyFill="1" applyBorder="1" applyAlignment="1">
      <alignment horizontal="center" vertical="center"/>
    </xf>
    <xf numFmtId="182" fontId="41" fillId="11" borderId="6" xfId="0" applyNumberFormat="1" applyFont="1" applyFill="1" applyBorder="1" applyAlignment="1">
      <alignment horizontal="center" vertical="center"/>
    </xf>
    <xf numFmtId="182" fontId="41" fillId="11" borderId="4" xfId="0" applyNumberFormat="1" applyFont="1" applyFill="1" applyBorder="1" applyAlignment="1">
      <alignment horizontal="right" vertical="center"/>
    </xf>
    <xf numFmtId="182" fontId="41" fillId="11" borderId="5" xfId="0" applyNumberFormat="1" applyFont="1" applyFill="1" applyBorder="1" applyAlignment="1">
      <alignment horizontal="right" vertical="center"/>
    </xf>
    <xf numFmtId="38" fontId="41" fillId="5" borderId="22" xfId="0" applyNumberFormat="1" applyFont="1" applyFill="1" applyBorder="1" applyAlignment="1" applyProtection="1">
      <alignment horizontal="right" vertical="center" wrapText="1"/>
      <protection locked="0"/>
    </xf>
    <xf numFmtId="38" fontId="41" fillId="5" borderId="7" xfId="0" applyNumberFormat="1" applyFont="1" applyFill="1" applyBorder="1" applyAlignment="1" applyProtection="1">
      <alignment horizontal="right" vertical="center" wrapText="1"/>
      <protection locked="0"/>
    </xf>
    <xf numFmtId="0" fontId="41" fillId="0" borderId="5" xfId="0" applyFont="1" applyBorder="1" applyAlignment="1" applyProtection="1">
      <alignment horizontal="left" vertical="center" shrinkToFit="1"/>
      <protection locked="0"/>
    </xf>
    <xf numFmtId="0" fontId="41" fillId="0" borderId="6" xfId="0" applyFont="1" applyBorder="1" applyAlignment="1" applyProtection="1">
      <alignment horizontal="left" vertical="center" shrinkToFit="1"/>
      <protection locked="0"/>
    </xf>
    <xf numFmtId="0" fontId="41" fillId="0" borderId="8" xfId="0" applyFont="1" applyBorder="1" applyAlignment="1" applyProtection="1">
      <alignment horizontal="left" vertical="center" shrinkToFit="1"/>
      <protection locked="0"/>
    </xf>
    <xf numFmtId="0" fontId="41" fillId="0" borderId="9" xfId="0" applyFont="1" applyBorder="1" applyAlignment="1" applyProtection="1">
      <alignment horizontal="left" vertical="center" shrinkToFit="1"/>
      <protection locked="0"/>
    </xf>
    <xf numFmtId="0" fontId="41" fillId="5" borderId="7" xfId="0" applyFont="1" applyFill="1" applyBorder="1" applyAlignment="1" applyProtection="1">
      <alignment horizontal="center" vertical="center"/>
      <protection locked="0"/>
    </xf>
    <xf numFmtId="0" fontId="41" fillId="5" borderId="9" xfId="0" applyFont="1" applyFill="1" applyBorder="1" applyAlignment="1" applyProtection="1">
      <alignment horizontal="center" vertical="center"/>
      <protection locked="0"/>
    </xf>
    <xf numFmtId="0" fontId="41" fillId="5" borderId="25" xfId="0" applyFont="1" applyFill="1" applyBorder="1" applyAlignment="1" applyProtection="1">
      <alignment horizontal="center" vertical="center"/>
      <protection locked="0"/>
    </xf>
    <xf numFmtId="0" fontId="41" fillId="5" borderId="28" xfId="0" applyFont="1" applyFill="1" applyBorder="1" applyAlignment="1" applyProtection="1">
      <alignment horizontal="center" vertical="center"/>
      <protection locked="0"/>
    </xf>
    <xf numFmtId="0" fontId="41" fillId="5" borderId="4" xfId="0" applyFont="1" applyFill="1" applyBorder="1" applyAlignment="1" applyProtection="1">
      <alignment horizontal="center" vertical="center"/>
      <protection locked="0"/>
    </xf>
    <xf numFmtId="0" fontId="41" fillId="5" borderId="6" xfId="0" applyFont="1" applyFill="1" applyBorder="1" applyAlignment="1" applyProtection="1">
      <alignment horizontal="center" vertical="center"/>
      <protection locked="0"/>
    </xf>
    <xf numFmtId="0" fontId="41" fillId="0" borderId="27" xfId="0" applyFont="1" applyBorder="1" applyAlignment="1" applyProtection="1">
      <alignment horizontal="left" vertical="center" shrinkToFit="1"/>
      <protection locked="0"/>
    </xf>
    <xf numFmtId="0" fontId="41" fillId="0" borderId="28" xfId="0" applyFont="1" applyBorder="1" applyAlignment="1" applyProtection="1">
      <alignment horizontal="left" vertical="center" shrinkToFit="1"/>
      <protection locked="0"/>
    </xf>
    <xf numFmtId="0" fontId="25" fillId="2" borderId="71" xfId="0" applyFont="1" applyFill="1" applyBorder="1" applyAlignment="1" applyProtection="1">
      <alignment horizontal="center" vertical="center" textRotation="255" wrapText="1"/>
      <protection locked="0"/>
    </xf>
    <xf numFmtId="0" fontId="25" fillId="2" borderId="97" xfId="0" applyFont="1" applyFill="1" applyBorder="1" applyAlignment="1" applyProtection="1">
      <alignment horizontal="center" vertical="center" textRotation="255" wrapText="1"/>
      <protection locked="0"/>
    </xf>
    <xf numFmtId="0" fontId="25" fillId="2" borderId="72" xfId="0" applyFont="1" applyFill="1" applyBorder="1" applyAlignment="1" applyProtection="1">
      <alignment horizontal="center" vertical="center" wrapText="1"/>
      <protection locked="0"/>
    </xf>
    <xf numFmtId="38" fontId="41" fillId="0" borderId="72" xfId="1" applyFont="1" applyFill="1" applyBorder="1" applyAlignment="1" applyProtection="1">
      <alignment horizontal="right" vertical="center"/>
      <protection locked="0"/>
    </xf>
    <xf numFmtId="38" fontId="41" fillId="0" borderId="73" xfId="1" applyFont="1" applyFill="1" applyBorder="1" applyAlignment="1" applyProtection="1">
      <alignment horizontal="right" vertical="center"/>
      <protection locked="0"/>
    </xf>
    <xf numFmtId="0" fontId="41" fillId="5" borderId="7" xfId="0" applyFont="1" applyFill="1" applyBorder="1" applyAlignment="1" applyProtection="1">
      <alignment horizontal="center" vertical="center" wrapText="1"/>
      <protection locked="0"/>
    </xf>
    <xf numFmtId="0" fontId="41" fillId="5" borderId="8" xfId="0" applyFont="1" applyFill="1" applyBorder="1" applyAlignment="1" applyProtection="1">
      <alignment horizontal="center" vertical="center" wrapText="1"/>
      <protection locked="0"/>
    </xf>
    <xf numFmtId="0" fontId="41" fillId="5" borderId="9" xfId="0" applyFont="1" applyFill="1" applyBorder="1" applyAlignment="1" applyProtection="1">
      <alignment horizontal="center" vertical="center" wrapText="1"/>
      <protection locked="0"/>
    </xf>
    <xf numFmtId="38" fontId="41" fillId="5" borderId="22" xfId="1" applyFont="1" applyFill="1" applyBorder="1" applyAlignment="1" applyProtection="1">
      <alignment horizontal="right" vertical="center"/>
      <protection locked="0"/>
    </xf>
    <xf numFmtId="38" fontId="41" fillId="5" borderId="7" xfId="1" applyFont="1" applyFill="1" applyBorder="1" applyAlignment="1" applyProtection="1">
      <alignment horizontal="right" vertical="center"/>
      <protection locked="0"/>
    </xf>
    <xf numFmtId="0" fontId="25" fillId="0" borderId="8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0" xfId="0" applyFont="1" applyAlignment="1">
      <alignment horizontal="center" vertical="center" wrapText="1"/>
    </xf>
    <xf numFmtId="0" fontId="25" fillId="0" borderId="23" xfId="0" applyFont="1" applyBorder="1" applyAlignment="1">
      <alignment horizontal="center" vertical="center" wrapText="1"/>
    </xf>
    <xf numFmtId="0" fontId="25" fillId="2" borderId="84" xfId="0" applyFont="1" applyFill="1" applyBorder="1" applyAlignment="1" applyProtection="1">
      <alignment horizontal="center" vertical="center" wrapText="1"/>
      <protection locked="0"/>
    </xf>
    <xf numFmtId="0" fontId="25" fillId="2" borderId="85" xfId="0" applyFont="1" applyFill="1" applyBorder="1" applyAlignment="1" applyProtection="1">
      <alignment horizontal="center" vertical="center" wrapText="1"/>
      <protection locked="0"/>
    </xf>
    <xf numFmtId="177" fontId="41" fillId="5" borderId="85" xfId="0" applyNumberFormat="1" applyFont="1" applyFill="1" applyBorder="1" applyAlignment="1" applyProtection="1">
      <alignment horizontal="right" vertical="center"/>
      <protection locked="0"/>
    </xf>
    <xf numFmtId="177" fontId="41" fillId="5" borderId="88" xfId="0" applyNumberFormat="1" applyFont="1" applyFill="1" applyBorder="1" applyAlignment="1" applyProtection="1">
      <alignment horizontal="right" vertical="center"/>
      <protection locked="0"/>
    </xf>
    <xf numFmtId="182" fontId="41" fillId="11" borderId="88" xfId="0" applyNumberFormat="1" applyFont="1" applyFill="1" applyBorder="1" applyAlignment="1">
      <alignment horizontal="center" vertical="center"/>
    </xf>
    <xf numFmtId="182" fontId="41" fillId="11" borderId="87" xfId="0" applyNumberFormat="1" applyFont="1" applyFill="1" applyBorder="1" applyAlignment="1">
      <alignment horizontal="center" vertical="center"/>
    </xf>
    <xf numFmtId="182" fontId="41" fillId="11" borderId="88" xfId="0" applyNumberFormat="1" applyFont="1" applyFill="1" applyBorder="1" applyAlignment="1">
      <alignment horizontal="right" vertical="center"/>
    </xf>
    <xf numFmtId="182" fontId="41" fillId="11" borderId="20" xfId="0" applyNumberFormat="1" applyFont="1" applyFill="1" applyBorder="1" applyAlignment="1">
      <alignment horizontal="right" vertical="center"/>
    </xf>
    <xf numFmtId="0" fontId="25" fillId="0" borderId="89" xfId="0" applyFont="1" applyBorder="1" applyAlignment="1" applyProtection="1">
      <alignment horizontal="center" vertical="center"/>
      <protection locked="0"/>
    </xf>
    <xf numFmtId="0" fontId="25" fillId="0" borderId="30"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0" fontId="25" fillId="0" borderId="21" xfId="0" applyFont="1" applyBorder="1" applyAlignment="1" applyProtection="1">
      <alignment horizontal="center" vertical="center"/>
      <protection locked="0"/>
    </xf>
    <xf numFmtId="0" fontId="46" fillId="0" borderId="30" xfId="0" applyFont="1" applyBorder="1" applyAlignment="1">
      <alignment horizontal="center" vertical="center"/>
    </xf>
    <xf numFmtId="0" fontId="46" fillId="0" borderId="83" xfId="0" applyFont="1" applyBorder="1" applyAlignment="1">
      <alignment horizontal="center" vertical="center"/>
    </xf>
    <xf numFmtId="0" fontId="46" fillId="0" borderId="26" xfId="0" applyFont="1" applyBorder="1" applyAlignment="1">
      <alignment horizontal="center" vertical="center"/>
    </xf>
    <xf numFmtId="0" fontId="41" fillId="0" borderId="87" xfId="0" applyFont="1" applyBorder="1" applyAlignment="1">
      <alignment horizontal="center" vertical="center"/>
    </xf>
    <xf numFmtId="0" fontId="41" fillId="0" borderId="85" xfId="0" applyFont="1" applyBorder="1" applyAlignment="1">
      <alignment horizontal="center" vertical="center"/>
    </xf>
    <xf numFmtId="0" fontId="41" fillId="0" borderId="88" xfId="0" applyFont="1" applyBorder="1" applyAlignment="1">
      <alignment horizontal="center" vertical="center"/>
    </xf>
    <xf numFmtId="0" fontId="25" fillId="2" borderId="84" xfId="0" applyFont="1" applyFill="1" applyBorder="1" applyAlignment="1">
      <alignment horizontal="center" vertical="center"/>
    </xf>
    <xf numFmtId="0" fontId="25" fillId="2" borderId="85" xfId="0" applyFont="1" applyFill="1" applyBorder="1" applyAlignment="1">
      <alignment horizontal="center" vertical="center"/>
    </xf>
    <xf numFmtId="0" fontId="25" fillId="2" borderId="86" xfId="0" applyFont="1" applyFill="1" applyBorder="1" applyAlignment="1">
      <alignment horizontal="center" vertical="center"/>
    </xf>
    <xf numFmtId="0" fontId="41" fillId="0" borderId="82" xfId="0" applyFont="1" applyBorder="1" applyAlignment="1">
      <alignment horizontal="center" vertical="center"/>
    </xf>
    <xf numFmtId="0" fontId="41" fillId="0" borderId="72" xfId="0" applyFont="1" applyBorder="1" applyAlignment="1">
      <alignment horizontal="center" vertical="center"/>
    </xf>
    <xf numFmtId="0" fontId="41" fillId="0" borderId="81" xfId="0" applyFont="1" applyBorder="1" applyAlignment="1">
      <alignment horizontal="center" vertical="center"/>
    </xf>
    <xf numFmtId="0" fontId="25" fillId="2" borderId="18" xfId="0" applyFont="1" applyFill="1" applyBorder="1" applyAlignment="1">
      <alignment horizontal="center" vertical="center"/>
    </xf>
    <xf numFmtId="0" fontId="25" fillId="2" borderId="19" xfId="0" applyFont="1" applyFill="1" applyBorder="1" applyAlignment="1">
      <alignment horizontal="center" vertical="center"/>
    </xf>
    <xf numFmtId="0" fontId="25" fillId="2" borderId="53" xfId="0" applyFont="1" applyFill="1" applyBorder="1" applyAlignment="1">
      <alignment horizontal="center" vertical="center"/>
    </xf>
    <xf numFmtId="0" fontId="41" fillId="0" borderId="19" xfId="0" applyFont="1" applyBorder="1" applyAlignment="1">
      <alignment horizontal="center" vertical="center"/>
    </xf>
    <xf numFmtId="0" fontId="41" fillId="0" borderId="27" xfId="0" applyFont="1" applyBorder="1" applyAlignment="1">
      <alignment horizontal="center" vertical="center"/>
    </xf>
    <xf numFmtId="0" fontId="41" fillId="0" borderId="78" xfId="0" applyFont="1" applyBorder="1" applyAlignment="1">
      <alignment horizontal="center" vertical="center"/>
    </xf>
    <xf numFmtId="182" fontId="41" fillId="11" borderId="73" xfId="0" applyNumberFormat="1" applyFont="1" applyFill="1" applyBorder="1" applyAlignment="1">
      <alignment horizontal="right" vertical="center" shrinkToFit="1"/>
    </xf>
    <xf numFmtId="182" fontId="41" fillId="11" borderId="74" xfId="0" applyNumberFormat="1" applyFont="1" applyFill="1" applyBorder="1" applyAlignment="1">
      <alignment horizontal="right" vertical="center" shrinkToFit="1"/>
    </xf>
    <xf numFmtId="182" fontId="41" fillId="11" borderId="25" xfId="0" applyNumberFormat="1" applyFont="1" applyFill="1" applyBorder="1" applyAlignment="1">
      <alignment horizontal="right" vertical="center" shrinkToFit="1"/>
    </xf>
    <xf numFmtId="182" fontId="41" fillId="11" borderId="27" xfId="0" applyNumberFormat="1" applyFont="1" applyFill="1" applyBorder="1" applyAlignment="1">
      <alignment horizontal="right" vertical="center" shrinkToFit="1"/>
    </xf>
    <xf numFmtId="0" fontId="25" fillId="0" borderId="0" xfId="0" applyFont="1" applyAlignment="1">
      <alignment horizontal="center" vertical="center"/>
    </xf>
    <xf numFmtId="0" fontId="41" fillId="0" borderId="28" xfId="0" applyFont="1" applyBorder="1" applyAlignment="1">
      <alignment horizontal="center" vertical="center" shrinkToFit="1"/>
    </xf>
    <xf numFmtId="0" fontId="41" fillId="0" borderId="77" xfId="0" applyFont="1" applyBorder="1" applyAlignment="1">
      <alignment horizontal="center" vertical="center" shrinkToFit="1"/>
    </xf>
    <xf numFmtId="0" fontId="25" fillId="2" borderId="14" xfId="0" applyFont="1" applyFill="1" applyBorder="1" applyAlignment="1">
      <alignment horizontal="center" vertical="center" wrapText="1" shrinkToFit="1"/>
    </xf>
    <xf numFmtId="0" fontId="25" fillId="2" borderId="5" xfId="0" applyFont="1" applyFill="1" applyBorder="1" applyAlignment="1">
      <alignment horizontal="center" vertical="center" wrapText="1" shrinkToFit="1"/>
    </xf>
    <xf numFmtId="182" fontId="25" fillId="11" borderId="27" xfId="0" applyNumberFormat="1" applyFont="1" applyFill="1" applyBorder="1" applyAlignment="1">
      <alignment horizontal="right" vertical="center" shrinkToFit="1"/>
    </xf>
    <xf numFmtId="0" fontId="41" fillId="0" borderId="72" xfId="0" applyFont="1" applyBorder="1" applyAlignment="1">
      <alignment horizontal="center" vertical="center" shrinkToFit="1"/>
    </xf>
    <xf numFmtId="0" fontId="41" fillId="0" borderId="22" xfId="0" applyFont="1" applyBorder="1" applyAlignment="1">
      <alignment horizontal="center" vertical="center" shrinkToFit="1"/>
    </xf>
    <xf numFmtId="0" fontId="41" fillId="0" borderId="77" xfId="0" applyFont="1" applyBorder="1" applyAlignment="1">
      <alignment horizontal="center" vertical="center"/>
    </xf>
    <xf numFmtId="182" fontId="25" fillId="11" borderId="27" xfId="0" applyNumberFormat="1" applyFont="1" applyFill="1" applyBorder="1" applyAlignment="1">
      <alignment horizontal="right" vertical="center"/>
    </xf>
    <xf numFmtId="0" fontId="25" fillId="11" borderId="27" xfId="0" applyFont="1" applyFill="1" applyBorder="1" applyAlignment="1">
      <alignment horizontal="right" vertical="center"/>
    </xf>
    <xf numFmtId="0" fontId="25" fillId="2" borderId="13" xfId="0" applyFont="1" applyFill="1" applyBorder="1" applyAlignment="1">
      <alignment horizontal="center" vertical="center" shrinkToFit="1"/>
    </xf>
    <xf numFmtId="0" fontId="25" fillId="2" borderId="14" xfId="0" applyFont="1" applyFill="1" applyBorder="1" applyAlignment="1">
      <alignment horizontal="center" vertical="center" shrinkToFit="1"/>
    </xf>
    <xf numFmtId="0" fontId="25" fillId="2" borderId="30" xfId="0" applyFont="1" applyFill="1" applyBorder="1" applyAlignment="1">
      <alignment horizontal="center" vertical="center" shrinkToFit="1"/>
    </xf>
    <xf numFmtId="0" fontId="25" fillId="2" borderId="24" xfId="0" applyFont="1" applyFill="1" applyBorder="1" applyAlignment="1">
      <alignment horizontal="center" vertical="center" shrinkToFit="1"/>
    </xf>
    <xf numFmtId="0" fontId="25" fillId="2" borderId="0" xfId="0" applyFont="1" applyFill="1" applyAlignment="1">
      <alignment horizontal="center" vertical="center" shrinkToFit="1"/>
    </xf>
    <xf numFmtId="0" fontId="25" fillId="2" borderId="21" xfId="0" applyFont="1" applyFill="1" applyBorder="1" applyAlignment="1">
      <alignment horizontal="center" vertical="center" shrinkToFit="1"/>
    </xf>
    <xf numFmtId="0" fontId="25" fillId="2" borderId="18" xfId="0" applyFont="1" applyFill="1" applyBorder="1" applyAlignment="1">
      <alignment horizontal="center" vertical="center" shrinkToFit="1"/>
    </xf>
    <xf numFmtId="0" fontId="25" fillId="2" borderId="19" xfId="0" applyFont="1" applyFill="1" applyBorder="1" applyAlignment="1">
      <alignment horizontal="center" vertical="center" shrinkToFit="1"/>
    </xf>
    <xf numFmtId="0" fontId="25" fillId="2" borderId="26" xfId="0" applyFont="1" applyFill="1" applyBorder="1" applyAlignment="1">
      <alignment horizontal="center" vertical="center" shrinkToFit="1"/>
    </xf>
    <xf numFmtId="182" fontId="25" fillId="0" borderId="14" xfId="0" applyNumberFormat="1" applyFont="1" applyBorder="1" applyAlignment="1">
      <alignment horizontal="center" vertical="center"/>
    </xf>
    <xf numFmtId="182" fontId="25" fillId="0" borderId="0" xfId="0" applyNumberFormat="1" applyFont="1" applyAlignment="1">
      <alignment horizontal="center" vertical="center"/>
    </xf>
    <xf numFmtId="182" fontId="25" fillId="0" borderId="19" xfId="0" applyNumberFormat="1" applyFont="1" applyBorder="1" applyAlignment="1">
      <alignment horizontal="center" vertical="center"/>
    </xf>
    <xf numFmtId="182" fontId="41" fillId="11" borderId="14" xfId="0" applyNumberFormat="1" applyFont="1" applyFill="1" applyBorder="1" applyAlignment="1">
      <alignment horizontal="right" vertical="center"/>
    </xf>
    <xf numFmtId="182" fontId="41" fillId="11" borderId="0" xfId="0" applyNumberFormat="1" applyFont="1" applyFill="1" applyAlignment="1">
      <alignment horizontal="right" vertical="center"/>
    </xf>
    <xf numFmtId="182" fontId="41" fillId="11" borderId="19" xfId="0" applyNumberFormat="1" applyFont="1" applyFill="1" applyBorder="1" applyAlignment="1">
      <alignment horizontal="right" vertical="center"/>
    </xf>
    <xf numFmtId="0" fontId="37" fillId="0" borderId="0" xfId="0" applyFont="1" applyAlignment="1" applyProtection="1">
      <alignment horizontal="center" vertical="center"/>
      <protection locked="0"/>
    </xf>
    <xf numFmtId="0" fontId="25" fillId="2" borderId="89" xfId="0" applyFont="1" applyFill="1" applyBorder="1" applyAlignment="1" applyProtection="1">
      <alignment horizontal="right" vertical="center" wrapText="1"/>
      <protection locked="0"/>
    </xf>
    <xf numFmtId="0" fontId="25" fillId="2" borderId="14" xfId="0" applyFont="1" applyFill="1" applyBorder="1" applyAlignment="1" applyProtection="1">
      <alignment horizontal="right" vertical="center" wrapText="1"/>
      <protection locked="0"/>
    </xf>
    <xf numFmtId="0" fontId="25" fillId="2" borderId="30" xfId="0" applyFont="1" applyFill="1" applyBorder="1" applyAlignment="1" applyProtection="1">
      <alignment horizontal="right" vertical="center" wrapText="1"/>
      <protection locked="0"/>
    </xf>
    <xf numFmtId="0" fontId="25" fillId="2" borderId="10" xfId="0" applyFont="1" applyFill="1" applyBorder="1" applyAlignment="1" applyProtection="1">
      <alignment horizontal="left" wrapText="1"/>
      <protection locked="0"/>
    </xf>
    <xf numFmtId="0" fontId="25" fillId="2" borderId="0" xfId="0" applyFont="1" applyFill="1" applyAlignment="1" applyProtection="1">
      <alignment horizontal="left" wrapText="1"/>
      <protection locked="0"/>
    </xf>
    <xf numFmtId="0" fontId="25" fillId="2" borderId="21" xfId="0" applyFont="1" applyFill="1" applyBorder="1" applyAlignment="1" applyProtection="1">
      <alignment horizontal="left" wrapText="1"/>
      <protection locked="0"/>
    </xf>
    <xf numFmtId="0" fontId="41" fillId="0" borderId="20" xfId="0" applyFont="1" applyBorder="1" applyAlignment="1" applyProtection="1">
      <alignment horizontal="left" vertical="center" shrinkToFit="1"/>
      <protection locked="0"/>
    </xf>
    <xf numFmtId="0" fontId="41" fillId="0" borderId="87" xfId="0" applyFont="1" applyBorder="1" applyAlignment="1" applyProtection="1">
      <alignment horizontal="left" vertical="center" shrinkToFit="1"/>
      <protection locked="0"/>
    </xf>
    <xf numFmtId="0" fontId="41" fillId="0" borderId="74" xfId="0" applyFont="1" applyBorder="1" applyAlignment="1" applyProtection="1">
      <alignment horizontal="left" vertical="center" shrinkToFit="1"/>
      <protection locked="0"/>
    </xf>
    <xf numFmtId="0" fontId="41" fillId="0" borderId="82" xfId="0" applyFont="1" applyBorder="1" applyAlignment="1" applyProtection="1">
      <alignment horizontal="left" vertical="center" shrinkToFit="1"/>
      <protection locked="0"/>
    </xf>
    <xf numFmtId="0" fontId="41" fillId="5" borderId="88" xfId="0" applyFont="1" applyFill="1" applyBorder="1" applyAlignment="1" applyProtection="1">
      <alignment horizontal="center" vertical="center"/>
      <protection locked="0"/>
    </xf>
    <xf numFmtId="0" fontId="41" fillId="5" borderId="87" xfId="0" applyFont="1" applyFill="1" applyBorder="1" applyAlignment="1" applyProtection="1">
      <alignment horizontal="center" vertical="center"/>
      <protection locked="0"/>
    </xf>
    <xf numFmtId="0" fontId="41" fillId="5" borderId="73" xfId="0" applyFont="1" applyFill="1" applyBorder="1" applyAlignment="1" applyProtection="1">
      <alignment horizontal="center" vertical="center"/>
      <protection locked="0"/>
    </xf>
    <xf numFmtId="0" fontId="41" fillId="5" borderId="82"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wrapText="1"/>
      <protection locked="0"/>
    </xf>
    <xf numFmtId="0" fontId="25" fillId="2" borderId="27" xfId="0" applyFont="1" applyFill="1" applyBorder="1" applyAlignment="1" applyProtection="1">
      <alignment horizontal="center" vertical="center" wrapText="1"/>
      <protection locked="0"/>
    </xf>
    <xf numFmtId="0" fontId="25" fillId="2" borderId="28" xfId="0" applyFont="1" applyFill="1" applyBorder="1" applyAlignment="1" applyProtection="1">
      <alignment horizontal="center" vertical="center" wrapText="1"/>
      <protection locked="0"/>
    </xf>
    <xf numFmtId="0" fontId="41" fillId="0" borderId="0" xfId="0" applyFont="1" applyAlignment="1" applyProtection="1">
      <alignment horizontal="center" vertical="center" shrinkToFit="1"/>
      <protection locked="0"/>
    </xf>
    <xf numFmtId="0" fontId="41" fillId="0" borderId="0" xfId="0" applyFont="1" applyAlignment="1" applyProtection="1">
      <alignment horizontal="center" vertical="center"/>
      <protection locked="0"/>
    </xf>
    <xf numFmtId="182" fontId="41" fillId="11" borderId="73" xfId="0" applyNumberFormat="1" applyFont="1" applyFill="1" applyBorder="1" applyAlignment="1">
      <alignment horizontal="center" vertical="center"/>
    </xf>
    <xf numFmtId="182" fontId="41" fillId="11" borderId="82" xfId="0" applyNumberFormat="1" applyFont="1" applyFill="1" applyBorder="1" applyAlignment="1">
      <alignment horizontal="center" vertical="center"/>
    </xf>
    <xf numFmtId="182" fontId="41" fillId="11" borderId="73" xfId="0" applyNumberFormat="1" applyFont="1" applyFill="1" applyBorder="1" applyAlignment="1">
      <alignment horizontal="right" vertical="center"/>
    </xf>
    <xf numFmtId="182" fontId="41" fillId="11" borderId="74" xfId="0" applyNumberFormat="1" applyFont="1" applyFill="1" applyBorder="1" applyAlignment="1">
      <alignment horizontal="right" vertical="center"/>
    </xf>
    <xf numFmtId="0" fontId="25" fillId="2" borderId="16" xfId="0" applyFont="1" applyFill="1" applyBorder="1" applyAlignment="1" applyProtection="1">
      <alignment horizontal="center" vertical="center" wrapText="1"/>
      <protection locked="0"/>
    </xf>
    <xf numFmtId="0" fontId="46" fillId="0" borderId="20" xfId="0" applyFont="1" applyBorder="1" applyAlignment="1">
      <alignment horizontal="center" vertical="center" wrapText="1"/>
    </xf>
    <xf numFmtId="0" fontId="46" fillId="0" borderId="87" xfId="0" applyFont="1" applyBorder="1" applyAlignment="1">
      <alignment horizontal="center" vertical="center" wrapText="1"/>
    </xf>
    <xf numFmtId="0" fontId="41" fillId="0" borderId="88" xfId="0" applyFont="1" applyBorder="1" applyAlignment="1" applyProtection="1">
      <alignment horizontal="left" vertical="center"/>
      <protection locked="0"/>
    </xf>
    <xf numFmtId="0" fontId="46" fillId="0" borderId="20" xfId="0" applyFont="1" applyBorder="1" applyAlignment="1">
      <alignment vertical="center"/>
    </xf>
    <xf numFmtId="0" fontId="46" fillId="0" borderId="20" xfId="0" applyFont="1" applyBorder="1" applyAlignment="1">
      <alignment horizontal="left" vertical="center" wrapText="1"/>
    </xf>
    <xf numFmtId="0" fontId="46" fillId="0" borderId="20" xfId="0" applyFont="1" applyBorder="1" applyAlignment="1">
      <alignment horizontal="left" vertical="center"/>
    </xf>
    <xf numFmtId="0" fontId="46" fillId="0" borderId="20" xfId="0" applyFont="1" applyBorder="1" applyAlignment="1">
      <alignment vertical="center" wrapText="1"/>
    </xf>
    <xf numFmtId="178" fontId="41" fillId="5" borderId="0" xfId="0" applyNumberFormat="1" applyFont="1" applyFill="1" applyAlignment="1" applyProtection="1">
      <alignment horizontal="center" vertical="center"/>
      <protection locked="0"/>
    </xf>
    <xf numFmtId="0" fontId="25" fillId="2" borderId="14" xfId="0" applyFont="1" applyFill="1" applyBorder="1" applyAlignment="1" applyProtection="1">
      <alignment horizontal="center" vertical="center" wrapText="1"/>
      <protection locked="0"/>
    </xf>
    <xf numFmtId="0" fontId="25" fillId="0" borderId="30" xfId="0" applyFont="1" applyBorder="1" applyAlignment="1">
      <alignment horizontal="center" vertical="center" wrapText="1"/>
    </xf>
    <xf numFmtId="0" fontId="25" fillId="0" borderId="21" xfId="0" applyFont="1" applyBorder="1" applyAlignment="1">
      <alignment horizontal="center" vertical="center" wrapText="1"/>
    </xf>
    <xf numFmtId="0" fontId="40" fillId="5" borderId="7" xfId="0" applyFont="1" applyFill="1" applyBorder="1" applyAlignment="1" applyProtection="1">
      <alignment horizontal="center" vertical="center"/>
      <protection locked="0"/>
    </xf>
    <xf numFmtId="0" fontId="40" fillId="5" borderId="9" xfId="0" applyFont="1" applyFill="1" applyBorder="1" applyAlignment="1" applyProtection="1">
      <alignment horizontal="center" vertical="center"/>
      <protection locked="0"/>
    </xf>
    <xf numFmtId="0" fontId="28" fillId="5" borderId="7" xfId="0" applyFont="1" applyFill="1" applyBorder="1" applyAlignment="1" applyProtection="1">
      <alignment horizontal="center" vertical="center"/>
      <protection locked="0"/>
    </xf>
    <xf numFmtId="0" fontId="28" fillId="5" borderId="9" xfId="0" applyFont="1" applyFill="1" applyBorder="1" applyAlignment="1" applyProtection="1">
      <alignment horizontal="center" vertical="center"/>
      <protection locked="0"/>
    </xf>
    <xf numFmtId="0" fontId="0" fillId="0" borderId="20" xfId="0" applyBorder="1" applyAlignment="1">
      <alignment vertical="center" wrapText="1"/>
    </xf>
    <xf numFmtId="182" fontId="40" fillId="0" borderId="20" xfId="0" applyNumberFormat="1" applyFont="1" applyBorder="1" applyAlignment="1" applyProtection="1">
      <alignment horizontal="center" vertical="center"/>
      <protection locked="0"/>
    </xf>
    <xf numFmtId="0" fontId="0" fillId="0" borderId="87" xfId="0" applyBorder="1" applyAlignment="1">
      <alignment horizontal="center" vertical="center"/>
    </xf>
    <xf numFmtId="182" fontId="28" fillId="5" borderId="20" xfId="0" applyNumberFormat="1" applyFont="1" applyFill="1" applyBorder="1" applyAlignment="1" applyProtection="1">
      <alignment horizontal="right" vertical="center"/>
      <protection locked="0"/>
    </xf>
    <xf numFmtId="0" fontId="28" fillId="5" borderId="20" xfId="0" applyFont="1" applyFill="1" applyBorder="1" applyAlignment="1">
      <alignment horizontal="right" vertical="center"/>
    </xf>
    <xf numFmtId="0" fontId="41" fillId="5" borderId="22" xfId="0" applyFont="1" applyFill="1" applyBorder="1" applyAlignment="1" applyProtection="1">
      <alignment horizontal="center" vertical="center" wrapText="1"/>
      <protection locked="0"/>
    </xf>
    <xf numFmtId="182" fontId="40" fillId="0" borderId="7" xfId="0" applyNumberFormat="1" applyFont="1" applyBorder="1" applyAlignment="1" applyProtection="1">
      <alignment horizontal="center" vertical="center"/>
      <protection locked="0"/>
    </xf>
    <xf numFmtId="182" fontId="40" fillId="0" borderId="9" xfId="0" applyNumberFormat="1" applyFont="1" applyBorder="1" applyAlignment="1" applyProtection="1">
      <alignment horizontal="center" vertical="center"/>
      <protection locked="0"/>
    </xf>
    <xf numFmtId="182" fontId="28" fillId="0" borderId="4" xfId="0" applyNumberFormat="1" applyFont="1" applyBorder="1" applyAlignment="1" applyProtection="1">
      <alignment horizontal="right" vertical="center"/>
      <protection locked="0"/>
    </xf>
    <xf numFmtId="182" fontId="28" fillId="0" borderId="5" xfId="0" applyNumberFormat="1" applyFont="1" applyBorder="1" applyAlignment="1" applyProtection="1">
      <alignment horizontal="right" vertical="center"/>
      <protection locked="0"/>
    </xf>
    <xf numFmtId="0" fontId="0" fillId="0" borderId="20" xfId="0" applyBorder="1" applyAlignment="1">
      <alignment horizontal="center" vertical="center" wrapText="1"/>
    </xf>
    <xf numFmtId="0" fontId="0" fillId="0" borderId="87" xfId="0" applyBorder="1" applyAlignment="1">
      <alignment horizontal="center" vertical="center" wrapText="1"/>
    </xf>
    <xf numFmtId="0" fontId="25" fillId="2" borderId="11" xfId="0" applyFont="1" applyFill="1" applyBorder="1" applyAlignment="1" applyProtection="1">
      <alignment horizontal="center" vertical="center" textRotation="255" wrapText="1"/>
      <protection locked="0"/>
    </xf>
    <xf numFmtId="0" fontId="25" fillId="2" borderId="95" xfId="0" applyFont="1" applyFill="1" applyBorder="1" applyAlignment="1" applyProtection="1">
      <alignment horizontal="center" vertical="center" textRotation="255" wrapText="1"/>
      <protection locked="0"/>
    </xf>
    <xf numFmtId="0" fontId="25" fillId="2" borderId="12" xfId="0" applyFont="1" applyFill="1" applyBorder="1" applyAlignment="1" applyProtection="1">
      <alignment horizontal="center" vertical="center" textRotation="255" wrapText="1"/>
      <protection locked="0"/>
    </xf>
    <xf numFmtId="0" fontId="41" fillId="0" borderId="4" xfId="0" applyFont="1" applyBorder="1" applyAlignment="1" applyProtection="1">
      <alignment horizontal="center" vertical="center" wrapText="1"/>
      <protection locked="0"/>
    </xf>
    <xf numFmtId="0" fontId="41" fillId="0" borderId="6" xfId="0" applyFont="1" applyBorder="1" applyAlignment="1" applyProtection="1">
      <alignment horizontal="center" vertical="center" wrapText="1"/>
      <protection locked="0"/>
    </xf>
    <xf numFmtId="182" fontId="28" fillId="0" borderId="7" xfId="0" applyNumberFormat="1" applyFont="1" applyBorder="1" applyAlignment="1" applyProtection="1">
      <alignment horizontal="center" vertical="center"/>
      <protection locked="0"/>
    </xf>
    <xf numFmtId="182" fontId="28" fillId="0" borderId="9" xfId="0" applyNumberFormat="1" applyFont="1" applyBorder="1" applyAlignment="1" applyProtection="1">
      <alignment horizontal="center" vertical="center"/>
      <protection locked="0"/>
    </xf>
    <xf numFmtId="0" fontId="40" fillId="0" borderId="8" xfId="0" applyFont="1" applyBorder="1" applyAlignment="1" applyProtection="1">
      <alignment horizontal="left" vertical="center" shrinkToFit="1"/>
      <protection locked="0"/>
    </xf>
    <xf numFmtId="0" fontId="40" fillId="0" borderId="9" xfId="0" applyFont="1" applyBorder="1" applyAlignment="1" applyProtection="1">
      <alignment horizontal="left" vertical="center" shrinkToFit="1"/>
      <protection locked="0"/>
    </xf>
    <xf numFmtId="0" fontId="37" fillId="10" borderId="16" xfId="0" applyFont="1" applyFill="1" applyBorder="1" applyAlignment="1" applyProtection="1">
      <alignment horizontal="center" vertical="center"/>
      <protection locked="0"/>
    </xf>
    <xf numFmtId="0" fontId="37" fillId="10" borderId="20" xfId="0" applyFont="1" applyFill="1" applyBorder="1" applyAlignment="1" applyProtection="1">
      <alignment horizontal="center" vertical="center"/>
      <protection locked="0"/>
    </xf>
    <xf numFmtId="0" fontId="37" fillId="10" borderId="17" xfId="0" applyFont="1" applyFill="1" applyBorder="1" applyAlignment="1" applyProtection="1">
      <alignment horizontal="center" vertical="center"/>
      <protection locked="0"/>
    </xf>
    <xf numFmtId="0" fontId="44" fillId="5" borderId="89" xfId="0" applyFont="1" applyFill="1" applyBorder="1" applyAlignment="1" applyProtection="1">
      <alignment horizontal="left" vertical="center" wrapText="1"/>
      <protection locked="0"/>
    </xf>
    <xf numFmtId="0" fontId="44" fillId="5" borderId="14" xfId="0" applyFont="1" applyFill="1" applyBorder="1" applyAlignment="1" applyProtection="1">
      <alignment horizontal="left" vertical="center"/>
      <protection locked="0"/>
    </xf>
    <xf numFmtId="0" fontId="44" fillId="5" borderId="15" xfId="0" applyFont="1" applyFill="1" applyBorder="1" applyAlignment="1" applyProtection="1">
      <alignment horizontal="left" vertical="center"/>
      <protection locked="0"/>
    </xf>
    <xf numFmtId="0" fontId="44" fillId="5" borderId="83" xfId="0" applyFont="1" applyFill="1" applyBorder="1" applyAlignment="1" applyProtection="1">
      <alignment horizontal="left" vertical="center"/>
      <protection locked="0"/>
    </xf>
    <xf numFmtId="0" fontId="44" fillId="5" borderId="19" xfId="0" applyFont="1" applyFill="1" applyBorder="1" applyAlignment="1" applyProtection="1">
      <alignment horizontal="left" vertical="center"/>
      <protection locked="0"/>
    </xf>
    <xf numFmtId="0" fontId="44" fillId="5" borderId="53" xfId="0" applyFont="1" applyFill="1" applyBorder="1" applyAlignment="1" applyProtection="1">
      <alignment horizontal="left" vertical="center"/>
      <protection locked="0"/>
    </xf>
    <xf numFmtId="0" fontId="25" fillId="2" borderId="30" xfId="0" applyFont="1" applyFill="1" applyBorder="1" applyAlignment="1" applyProtection="1">
      <alignment horizontal="center" vertical="center" wrapText="1"/>
      <protection locked="0"/>
    </xf>
    <xf numFmtId="0" fontId="25" fillId="2" borderId="72" xfId="0" applyFont="1" applyFill="1" applyBorder="1" applyAlignment="1" applyProtection="1">
      <alignment horizontal="center" vertical="center" shrinkToFit="1"/>
      <protection locked="0"/>
    </xf>
    <xf numFmtId="38" fontId="30" fillId="5" borderId="72" xfId="0" applyNumberFormat="1" applyFont="1" applyFill="1" applyBorder="1" applyAlignment="1" applyProtection="1">
      <alignment horizontal="right" vertical="center" wrapText="1"/>
      <protection locked="0"/>
    </xf>
    <xf numFmtId="38" fontId="30" fillId="5" borderId="73" xfId="0" applyNumberFormat="1" applyFont="1" applyFill="1" applyBorder="1" applyAlignment="1" applyProtection="1">
      <alignment horizontal="right" vertical="center" wrapText="1"/>
      <protection locked="0"/>
    </xf>
    <xf numFmtId="182" fontId="27" fillId="0" borderId="73" xfId="0" applyNumberFormat="1" applyFont="1" applyBorder="1" applyAlignment="1" applyProtection="1">
      <alignment horizontal="center" vertical="center"/>
      <protection locked="0"/>
    </xf>
    <xf numFmtId="182" fontId="27" fillId="0" borderId="82" xfId="0" applyNumberFormat="1" applyFont="1" applyBorder="1" applyAlignment="1" applyProtection="1">
      <alignment horizontal="center" vertical="center"/>
      <protection locked="0"/>
    </xf>
    <xf numFmtId="182" fontId="27" fillId="0" borderId="73" xfId="0" applyNumberFormat="1" applyFont="1" applyBorder="1" applyAlignment="1" applyProtection="1">
      <alignment horizontal="right" vertical="center"/>
      <protection locked="0"/>
    </xf>
    <xf numFmtId="182" fontId="27" fillId="0" borderId="74" xfId="0" applyNumberFormat="1" applyFont="1" applyBorder="1" applyAlignment="1" applyProtection="1">
      <alignment horizontal="right" vertical="center"/>
      <protection locked="0"/>
    </xf>
    <xf numFmtId="38" fontId="30" fillId="5" borderId="22" xfId="0" applyNumberFormat="1" applyFont="1" applyFill="1" applyBorder="1" applyAlignment="1" applyProtection="1">
      <alignment horizontal="right" vertical="center" wrapText="1"/>
      <protection locked="0"/>
    </xf>
    <xf numFmtId="38" fontId="30" fillId="5" borderId="7" xfId="0" applyNumberFormat="1" applyFont="1" applyFill="1" applyBorder="1" applyAlignment="1" applyProtection="1">
      <alignment horizontal="right" vertical="center" wrapText="1"/>
      <protection locked="0"/>
    </xf>
    <xf numFmtId="182" fontId="27" fillId="0" borderId="7" xfId="0" applyNumberFormat="1" applyFont="1" applyBorder="1" applyAlignment="1" applyProtection="1">
      <alignment horizontal="center" vertical="center"/>
      <protection locked="0"/>
    </xf>
    <xf numFmtId="182" fontId="27" fillId="0" borderId="9" xfId="0" applyNumberFormat="1" applyFont="1" applyBorder="1" applyAlignment="1" applyProtection="1">
      <alignment horizontal="center" vertical="center"/>
      <protection locked="0"/>
    </xf>
    <xf numFmtId="182" fontId="27" fillId="0" borderId="7" xfId="0" applyNumberFormat="1" applyFont="1" applyBorder="1" applyAlignment="1" applyProtection="1">
      <alignment horizontal="right" vertical="center"/>
      <protection locked="0"/>
    </xf>
    <xf numFmtId="182" fontId="27" fillId="0" borderId="8" xfId="0" applyNumberFormat="1" applyFont="1" applyBorder="1" applyAlignment="1" applyProtection="1">
      <alignment horizontal="right" vertical="center"/>
      <protection locked="0"/>
    </xf>
    <xf numFmtId="182" fontId="40" fillId="0" borderId="92" xfId="0" applyNumberFormat="1" applyFont="1" applyBorder="1" applyAlignment="1" applyProtection="1">
      <alignment horizontal="center" vertical="center"/>
      <protection locked="0"/>
    </xf>
    <xf numFmtId="182" fontId="40" fillId="0" borderId="93" xfId="0" applyNumberFormat="1" applyFont="1" applyBorder="1" applyAlignment="1" applyProtection="1">
      <alignment horizontal="center" vertical="center"/>
      <protection locked="0"/>
    </xf>
    <xf numFmtId="182" fontId="40" fillId="0" borderId="25" xfId="0" applyNumberFormat="1" applyFont="1" applyBorder="1" applyAlignment="1" applyProtection="1">
      <alignment horizontal="right" vertical="center"/>
      <protection locked="0"/>
    </xf>
    <xf numFmtId="182" fontId="40" fillId="0" borderId="27" xfId="0" applyNumberFormat="1" applyFont="1" applyBorder="1" applyAlignment="1" applyProtection="1">
      <alignment horizontal="right" vertical="center"/>
      <protection locked="0"/>
    </xf>
    <xf numFmtId="0" fontId="40" fillId="0" borderId="74" xfId="0" applyFont="1" applyBorder="1" applyAlignment="1" applyProtection="1">
      <alignment horizontal="left" vertical="center" shrinkToFit="1"/>
      <protection locked="0"/>
    </xf>
    <xf numFmtId="0" fontId="40" fillId="0" borderId="82" xfId="0" applyFont="1" applyBorder="1" applyAlignment="1" applyProtection="1">
      <alignment horizontal="left" vertical="center" shrinkToFit="1"/>
      <protection locked="0"/>
    </xf>
    <xf numFmtId="0" fontId="27" fillId="5" borderId="73" xfId="0" applyFont="1" applyFill="1" applyBorder="1" applyAlignment="1" applyProtection="1">
      <alignment horizontal="center" vertical="center"/>
      <protection locked="0"/>
    </xf>
    <xf numFmtId="0" fontId="27" fillId="5" borderId="82" xfId="0" applyFont="1" applyFill="1" applyBorder="1" applyAlignment="1" applyProtection="1">
      <alignment horizontal="center" vertical="center"/>
      <protection locked="0"/>
    </xf>
    <xf numFmtId="0" fontId="27" fillId="5" borderId="7" xfId="0" applyFont="1" applyFill="1" applyBorder="1" applyAlignment="1" applyProtection="1">
      <alignment horizontal="center" vertical="center"/>
      <protection locked="0"/>
    </xf>
    <xf numFmtId="0" fontId="27" fillId="5" borderId="9" xfId="0" applyFont="1" applyFill="1" applyBorder="1" applyAlignment="1" applyProtection="1">
      <alignment horizontal="center" vertical="center"/>
      <protection locked="0"/>
    </xf>
    <xf numFmtId="0" fontId="28" fillId="5" borderId="73" xfId="0" applyFont="1" applyFill="1" applyBorder="1" applyAlignment="1" applyProtection="1">
      <alignment horizontal="center" vertical="center"/>
      <protection locked="0"/>
    </xf>
    <xf numFmtId="0" fontId="28" fillId="5" borderId="82" xfId="0" applyFont="1" applyFill="1" applyBorder="1" applyAlignment="1" applyProtection="1">
      <alignment horizontal="center" vertical="center"/>
      <protection locked="0"/>
    </xf>
    <xf numFmtId="182" fontId="28" fillId="0" borderId="73" xfId="0" applyNumberFormat="1" applyFont="1" applyBorder="1" applyAlignment="1" applyProtection="1">
      <alignment horizontal="right" vertical="center"/>
      <protection locked="0"/>
    </xf>
    <xf numFmtId="182" fontId="28" fillId="0" borderId="74" xfId="0" applyNumberFormat="1" applyFont="1" applyBorder="1" applyAlignment="1" applyProtection="1">
      <alignment horizontal="right" vertical="center"/>
      <protection locked="0"/>
    </xf>
    <xf numFmtId="0" fontId="25" fillId="2" borderId="84" xfId="0" applyFont="1" applyFill="1" applyBorder="1" applyAlignment="1" applyProtection="1">
      <alignment horizontal="center" vertical="center"/>
      <protection locked="0"/>
    </xf>
    <xf numFmtId="0" fontId="25" fillId="2" borderId="85" xfId="0" applyFont="1" applyFill="1" applyBorder="1" applyAlignment="1" applyProtection="1">
      <alignment horizontal="center" vertical="center"/>
      <protection locked="0"/>
    </xf>
    <xf numFmtId="0" fontId="25" fillId="2" borderId="86" xfId="0" applyFont="1" applyFill="1" applyBorder="1" applyAlignment="1" applyProtection="1">
      <alignment horizontal="center" vertical="center"/>
      <protection locked="0"/>
    </xf>
    <xf numFmtId="0" fontId="41" fillId="0" borderId="87" xfId="0" applyFont="1" applyBorder="1" applyAlignment="1" applyProtection="1">
      <alignment horizontal="center" vertical="center"/>
      <protection locked="0"/>
    </xf>
    <xf numFmtId="0" fontId="41" fillId="0" borderId="85" xfId="0" applyFont="1" applyBorder="1" applyAlignment="1" applyProtection="1">
      <alignment horizontal="center" vertical="center"/>
      <protection locked="0"/>
    </xf>
    <xf numFmtId="0" fontId="41" fillId="0" borderId="88" xfId="0" applyFont="1" applyBorder="1" applyAlignment="1" applyProtection="1">
      <alignment horizontal="center" vertical="center"/>
      <protection locked="0"/>
    </xf>
    <xf numFmtId="177" fontId="30" fillId="5" borderId="72" xfId="0" applyNumberFormat="1" applyFont="1" applyFill="1" applyBorder="1" applyAlignment="1" applyProtection="1">
      <alignment horizontal="right" vertical="center" shrinkToFit="1"/>
      <protection locked="0"/>
    </xf>
    <xf numFmtId="177" fontId="30" fillId="5" borderId="73" xfId="0" applyNumberFormat="1" applyFont="1" applyFill="1" applyBorder="1" applyAlignment="1" applyProtection="1">
      <alignment horizontal="right" vertical="center" shrinkToFit="1"/>
      <protection locked="0"/>
    </xf>
    <xf numFmtId="0" fontId="41" fillId="0" borderId="82" xfId="0" applyFont="1" applyBorder="1" applyAlignment="1" applyProtection="1">
      <alignment horizontal="center" vertical="center"/>
      <protection locked="0"/>
    </xf>
    <xf numFmtId="0" fontId="41" fillId="0" borderId="72" xfId="0" applyFont="1" applyBorder="1" applyAlignment="1" applyProtection="1">
      <alignment horizontal="center" vertical="center"/>
      <protection locked="0"/>
    </xf>
    <xf numFmtId="0" fontId="41" fillId="0" borderId="81" xfId="0" applyFont="1" applyBorder="1" applyAlignment="1" applyProtection="1">
      <alignment horizontal="center" vertical="center"/>
      <protection locked="0"/>
    </xf>
    <xf numFmtId="0" fontId="25" fillId="2" borderId="53" xfId="0" applyFont="1" applyFill="1" applyBorder="1" applyAlignment="1" applyProtection="1">
      <alignment horizontal="center" vertical="center"/>
      <protection locked="0"/>
    </xf>
    <xf numFmtId="0" fontId="30" fillId="0" borderId="19" xfId="0" applyFont="1" applyBorder="1" applyAlignment="1" applyProtection="1">
      <alignment horizontal="center" vertical="center"/>
      <protection locked="0"/>
    </xf>
    <xf numFmtId="0" fontId="30" fillId="0" borderId="27" xfId="0" applyFont="1" applyBorder="1" applyAlignment="1" applyProtection="1">
      <alignment horizontal="center" vertical="center"/>
      <protection locked="0"/>
    </xf>
    <xf numFmtId="0" fontId="30" fillId="0" borderId="78" xfId="0" applyFont="1" applyBorder="1" applyAlignment="1" applyProtection="1">
      <alignment horizontal="center" vertical="center"/>
      <protection locked="0"/>
    </xf>
    <xf numFmtId="0" fontId="42" fillId="0" borderId="89" xfId="0" applyFont="1" applyBorder="1" applyAlignment="1" applyProtection="1">
      <alignment horizontal="center" vertical="center"/>
      <protection locked="0"/>
    </xf>
    <xf numFmtId="0" fontId="42" fillId="0" borderId="30" xfId="0" applyFont="1" applyBorder="1" applyAlignment="1" applyProtection="1">
      <alignment horizontal="center" vertical="center"/>
      <protection locked="0"/>
    </xf>
    <xf numFmtId="0" fontId="42" fillId="0" borderId="10" xfId="0" applyFont="1" applyBorder="1" applyAlignment="1" applyProtection="1">
      <alignment horizontal="center" vertical="center"/>
      <protection locked="0"/>
    </xf>
    <xf numFmtId="0" fontId="42" fillId="0" borderId="21" xfId="0" applyFont="1" applyBorder="1" applyAlignment="1" applyProtection="1">
      <alignment horizontal="center" vertical="center"/>
      <protection locked="0"/>
    </xf>
    <xf numFmtId="178" fontId="30" fillId="5" borderId="0" xfId="0" applyNumberFormat="1" applyFont="1" applyFill="1" applyAlignment="1" applyProtection="1">
      <alignment horizontal="center" vertical="center"/>
      <protection locked="0"/>
    </xf>
    <xf numFmtId="0" fontId="42" fillId="0" borderId="89" xfId="0" applyFont="1" applyBorder="1" applyAlignment="1" applyProtection="1">
      <alignment horizontal="center" vertical="center" wrapText="1"/>
      <protection locked="0"/>
    </xf>
    <xf numFmtId="0" fontId="42" fillId="0" borderId="30" xfId="0" applyFont="1" applyBorder="1" applyAlignment="1" applyProtection="1">
      <alignment horizontal="center" vertical="center" wrapText="1"/>
      <protection locked="0"/>
    </xf>
    <xf numFmtId="0" fontId="42" fillId="0" borderId="10" xfId="0" applyFont="1" applyBorder="1" applyAlignment="1" applyProtection="1">
      <alignment horizontal="center" vertical="center" wrapText="1"/>
      <protection locked="0"/>
    </xf>
    <xf numFmtId="0" fontId="42" fillId="0" borderId="21" xfId="0" applyFont="1" applyBorder="1" applyAlignment="1" applyProtection="1">
      <alignment horizontal="center" vertical="center" wrapText="1"/>
      <protection locked="0"/>
    </xf>
    <xf numFmtId="0" fontId="42" fillId="0" borderId="14" xfId="0" applyFont="1" applyBorder="1" applyAlignment="1" applyProtection="1">
      <alignment horizontal="center" vertical="center" wrapText="1"/>
      <protection locked="0"/>
    </xf>
    <xf numFmtId="0" fontId="42" fillId="0" borderId="15" xfId="0" applyFont="1" applyBorder="1" applyAlignment="1" applyProtection="1">
      <alignment horizontal="center" vertical="center" wrapText="1"/>
      <protection locked="0"/>
    </xf>
    <xf numFmtId="0" fontId="42" fillId="0" borderId="0" xfId="0" applyFont="1" applyAlignment="1" applyProtection="1">
      <alignment horizontal="center" vertical="center" wrapText="1"/>
      <protection locked="0"/>
    </xf>
    <xf numFmtId="0" fontId="42" fillId="0" borderId="23" xfId="0" applyFont="1" applyBorder="1" applyAlignment="1" applyProtection="1">
      <alignment horizontal="center" vertical="center" wrapText="1"/>
      <protection locked="0"/>
    </xf>
    <xf numFmtId="0" fontId="41" fillId="0" borderId="22" xfId="0" applyFont="1" applyBorder="1" applyAlignment="1" applyProtection="1">
      <alignment horizontal="center" vertical="center" shrinkToFit="1"/>
      <protection locked="0"/>
    </xf>
    <xf numFmtId="182" fontId="41" fillId="11" borderId="7" xfId="0" applyNumberFormat="1" applyFont="1" applyFill="1" applyBorder="1" applyAlignment="1" applyProtection="1">
      <alignment horizontal="right" vertical="center" shrinkToFit="1"/>
      <protection locked="0"/>
    </xf>
    <xf numFmtId="182" fontId="41" fillId="11" borderId="8" xfId="0" applyNumberFormat="1" applyFont="1" applyFill="1" applyBorder="1" applyAlignment="1" applyProtection="1">
      <alignment horizontal="right" vertical="center" shrinkToFit="1"/>
      <protection locked="0"/>
    </xf>
    <xf numFmtId="182" fontId="41" fillId="11" borderId="73" xfId="0" applyNumberFormat="1" applyFont="1" applyFill="1" applyBorder="1" applyAlignment="1" applyProtection="1">
      <alignment horizontal="right" vertical="center" shrinkToFit="1"/>
      <protection locked="0"/>
    </xf>
    <xf numFmtId="182" fontId="41" fillId="11" borderId="74" xfId="0" applyNumberFormat="1" applyFont="1" applyFill="1" applyBorder="1" applyAlignment="1" applyProtection="1">
      <alignment horizontal="right" vertical="center" shrinkToFit="1"/>
      <protection locked="0"/>
    </xf>
    <xf numFmtId="182" fontId="41" fillId="11" borderId="25" xfId="0" applyNumberFormat="1" applyFont="1" applyFill="1" applyBorder="1" applyAlignment="1" applyProtection="1">
      <alignment horizontal="right" vertical="center" shrinkToFit="1"/>
      <protection locked="0"/>
    </xf>
    <xf numFmtId="182" fontId="41" fillId="11" borderId="27" xfId="0" applyNumberFormat="1" applyFont="1" applyFill="1" applyBorder="1" applyAlignment="1" applyProtection="1">
      <alignment horizontal="right" vertical="center" shrinkToFit="1"/>
      <protection locked="0"/>
    </xf>
    <xf numFmtId="0" fontId="25" fillId="2" borderId="14" xfId="0" applyFont="1" applyFill="1" applyBorder="1" applyAlignment="1" applyProtection="1">
      <alignment horizontal="center" vertical="center" wrapText="1" shrinkToFit="1"/>
      <protection locked="0"/>
    </xf>
    <xf numFmtId="0" fontId="25" fillId="2" borderId="5" xfId="0" applyFont="1" applyFill="1" applyBorder="1" applyAlignment="1" applyProtection="1">
      <alignment horizontal="center" vertical="center" wrapText="1" shrinkToFit="1"/>
      <protection locked="0"/>
    </xf>
    <xf numFmtId="0" fontId="41" fillId="0" borderId="72" xfId="0" applyFont="1" applyBorder="1" applyAlignment="1" applyProtection="1">
      <alignment horizontal="center" vertical="center" shrinkToFit="1"/>
      <protection locked="0"/>
    </xf>
    <xf numFmtId="182" fontId="25" fillId="11" borderId="27" xfId="0" applyNumberFormat="1" applyFont="1" applyFill="1" applyBorder="1" applyAlignment="1" applyProtection="1">
      <alignment horizontal="right" vertical="center" shrinkToFit="1"/>
      <protection locked="0"/>
    </xf>
    <xf numFmtId="0" fontId="41" fillId="0" borderId="28" xfId="0" applyFont="1" applyBorder="1" applyAlignment="1" applyProtection="1">
      <alignment horizontal="center" vertical="center" shrinkToFit="1"/>
      <protection locked="0"/>
    </xf>
    <xf numFmtId="0" fontId="41" fillId="0" borderId="77" xfId="0" applyFont="1" applyBorder="1" applyAlignment="1" applyProtection="1">
      <alignment horizontal="center" vertical="center" shrinkToFit="1"/>
      <protection locked="0"/>
    </xf>
    <xf numFmtId="182" fontId="28" fillId="0" borderId="73" xfId="0" applyNumberFormat="1" applyFont="1" applyBorder="1" applyAlignment="1" applyProtection="1">
      <alignment horizontal="center" vertical="center"/>
      <protection locked="0"/>
    </xf>
    <xf numFmtId="182" fontId="28" fillId="0" borderId="82" xfId="0" applyNumberFormat="1" applyFont="1" applyBorder="1" applyAlignment="1" applyProtection="1">
      <alignment horizontal="center" vertical="center"/>
      <protection locked="0"/>
    </xf>
    <xf numFmtId="0" fontId="25" fillId="2" borderId="13" xfId="0" applyFont="1" applyFill="1" applyBorder="1" applyAlignment="1" applyProtection="1">
      <alignment horizontal="center" vertical="center" shrinkToFit="1"/>
      <protection locked="0"/>
    </xf>
    <xf numFmtId="0" fontId="25" fillId="2" borderId="14" xfId="0" applyFont="1" applyFill="1" applyBorder="1" applyAlignment="1" applyProtection="1">
      <alignment horizontal="center" vertical="center" shrinkToFit="1"/>
      <protection locked="0"/>
    </xf>
    <xf numFmtId="0" fontId="25" fillId="2" borderId="30" xfId="0" applyFont="1" applyFill="1" applyBorder="1" applyAlignment="1" applyProtection="1">
      <alignment horizontal="center" vertical="center" shrinkToFit="1"/>
      <protection locked="0"/>
    </xf>
    <xf numFmtId="0" fontId="25" fillId="2" borderId="24" xfId="0" applyFont="1" applyFill="1" applyBorder="1" applyAlignment="1" applyProtection="1">
      <alignment horizontal="center" vertical="center" shrinkToFit="1"/>
      <protection locked="0"/>
    </xf>
    <xf numFmtId="0" fontId="25" fillId="2" borderId="0" xfId="0" applyFont="1" applyFill="1" applyAlignment="1" applyProtection="1">
      <alignment horizontal="center" vertical="center" shrinkToFit="1"/>
      <protection locked="0"/>
    </xf>
    <xf numFmtId="0" fontId="25" fillId="2" borderId="21" xfId="0" applyFont="1" applyFill="1" applyBorder="1" applyAlignment="1" applyProtection="1">
      <alignment horizontal="center" vertical="center" shrinkToFit="1"/>
      <protection locked="0"/>
    </xf>
    <xf numFmtId="0" fontId="25" fillId="2" borderId="18" xfId="0" applyFont="1" applyFill="1" applyBorder="1" applyAlignment="1" applyProtection="1">
      <alignment horizontal="center" vertical="center" shrinkToFit="1"/>
      <protection locked="0"/>
    </xf>
    <xf numFmtId="0" fontId="25" fillId="2" borderId="19" xfId="0" applyFont="1" applyFill="1" applyBorder="1" applyAlignment="1" applyProtection="1">
      <alignment horizontal="center" vertical="center" shrinkToFit="1"/>
      <protection locked="0"/>
    </xf>
    <xf numFmtId="0" fontId="25" fillId="2" borderId="26" xfId="0" applyFont="1" applyFill="1" applyBorder="1" applyAlignment="1" applyProtection="1">
      <alignment horizontal="center" vertical="center" shrinkToFit="1"/>
      <protection locked="0"/>
    </xf>
    <xf numFmtId="0" fontId="0" fillId="0" borderId="20" xfId="0" applyBorder="1" applyAlignment="1">
      <alignment vertical="center"/>
    </xf>
    <xf numFmtId="0" fontId="0" fillId="0" borderId="20" xfId="0" applyBorder="1" applyAlignment="1">
      <alignment horizontal="left" vertical="center" wrapText="1"/>
    </xf>
    <xf numFmtId="0" fontId="0" fillId="0" borderId="20" xfId="0" applyBorder="1" applyAlignment="1">
      <alignment horizontal="left" vertical="center"/>
    </xf>
    <xf numFmtId="0" fontId="0" fillId="0" borderId="24" xfId="0" applyBorder="1" applyAlignment="1">
      <alignment horizontal="center" vertical="center" textRotation="255" wrapText="1"/>
    </xf>
    <xf numFmtId="0" fontId="25" fillId="0" borderId="0" xfId="0" applyFont="1" applyAlignment="1" applyProtection="1">
      <alignment horizontal="center" vertical="center"/>
      <protection locked="0"/>
    </xf>
    <xf numFmtId="182" fontId="41" fillId="11" borderId="14" xfId="0" applyNumberFormat="1" applyFont="1" applyFill="1" applyBorder="1" applyAlignment="1" applyProtection="1">
      <alignment horizontal="right" vertical="center"/>
      <protection locked="0"/>
    </xf>
    <xf numFmtId="182" fontId="41" fillId="11" borderId="0" xfId="0" applyNumberFormat="1" applyFont="1" applyFill="1" applyAlignment="1" applyProtection="1">
      <alignment horizontal="right" vertical="center"/>
      <protection locked="0"/>
    </xf>
    <xf numFmtId="182" fontId="41" fillId="11" borderId="19" xfId="0" applyNumberFormat="1" applyFont="1" applyFill="1" applyBorder="1" applyAlignment="1" applyProtection="1">
      <alignment horizontal="right" vertical="center"/>
      <protection locked="0"/>
    </xf>
    <xf numFmtId="182" fontId="25" fillId="0" borderId="14" xfId="0" applyNumberFormat="1" applyFont="1" applyBorder="1" applyAlignment="1" applyProtection="1">
      <alignment horizontal="center" vertical="center"/>
      <protection locked="0"/>
    </xf>
    <xf numFmtId="182" fontId="25" fillId="0" borderId="0" xfId="0" applyNumberFormat="1" applyFont="1" applyAlignment="1" applyProtection="1">
      <alignment horizontal="center" vertical="center"/>
      <protection locked="0"/>
    </xf>
    <xf numFmtId="182" fontId="25" fillId="0" borderId="19" xfId="0" applyNumberFormat="1" applyFont="1" applyBorder="1" applyAlignment="1" applyProtection="1">
      <alignment horizontal="center" vertical="center"/>
      <protection locked="0"/>
    </xf>
    <xf numFmtId="0" fontId="0" fillId="0" borderId="6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82" fontId="25" fillId="11" borderId="27" xfId="0" applyNumberFormat="1" applyFont="1" applyFill="1" applyBorder="1" applyAlignment="1" applyProtection="1">
      <alignment horizontal="right" vertical="center"/>
      <protection locked="0"/>
    </xf>
    <xf numFmtId="0" fontId="25" fillId="11" borderId="27" xfId="0" applyFont="1" applyFill="1" applyBorder="1" applyAlignment="1" applyProtection="1">
      <alignment horizontal="right" vertical="center"/>
      <protection locked="0"/>
    </xf>
    <xf numFmtId="0" fontId="41" fillId="0" borderId="77" xfId="0" applyFont="1" applyBorder="1" applyAlignment="1" applyProtection="1">
      <alignment horizontal="center" vertical="center"/>
      <protection locked="0"/>
    </xf>
    <xf numFmtId="0" fontId="25" fillId="2" borderId="22" xfId="0" applyFont="1" applyFill="1" applyBorder="1" applyAlignment="1" applyProtection="1">
      <alignment horizontal="center" vertical="center" textRotation="255" wrapText="1"/>
      <protection locked="0"/>
    </xf>
    <xf numFmtId="0" fontId="9" fillId="0" borderId="14" xfId="0" applyFont="1" applyBorder="1" applyAlignment="1" applyProtection="1">
      <alignment horizontal="distributed" vertical="center"/>
      <protection locked="0"/>
    </xf>
    <xf numFmtId="0" fontId="9" fillId="0" borderId="19" xfId="0" applyFont="1" applyBorder="1" applyAlignment="1" applyProtection="1">
      <alignment horizontal="distributed" vertical="center"/>
      <protection locked="0"/>
    </xf>
    <xf numFmtId="0" fontId="9" fillId="0" borderId="13" xfId="0" applyFont="1" applyBorder="1" applyAlignment="1" applyProtection="1">
      <alignment vertical="center" wrapText="1"/>
      <protection locked="0"/>
    </xf>
    <xf numFmtId="0" fontId="9" fillId="0" borderId="15" xfId="0" applyFont="1" applyBorder="1" applyAlignment="1" applyProtection="1">
      <alignment vertical="center" wrapText="1"/>
      <protection locked="0"/>
    </xf>
    <xf numFmtId="0" fontId="24" fillId="0" borderId="0" xfId="0" applyFont="1" applyAlignment="1" applyProtection="1">
      <alignment horizontal="center" vertical="center"/>
      <protection locked="0"/>
    </xf>
    <xf numFmtId="0" fontId="46" fillId="0" borderId="0" xfId="0" applyFont="1" applyProtection="1">
      <protection locked="0"/>
    </xf>
    <xf numFmtId="0" fontId="17" fillId="0" borderId="19" xfId="0" applyFont="1" applyBorder="1" applyAlignment="1" applyProtection="1">
      <alignment vertical="center"/>
      <protection locked="0"/>
    </xf>
    <xf numFmtId="0" fontId="9" fillId="0" borderId="19" xfId="0" applyFont="1" applyBorder="1" applyAlignment="1" applyProtection="1">
      <alignment vertical="center"/>
      <protection locked="0"/>
    </xf>
    <xf numFmtId="0" fontId="9" fillId="0" borderId="16" xfId="0" applyFont="1" applyBorder="1" applyAlignment="1" applyProtection="1">
      <alignment horizontal="center" vertical="center"/>
      <protection locked="0"/>
    </xf>
    <xf numFmtId="0" fontId="9" fillId="0" borderId="17" xfId="0" applyFont="1" applyBorder="1" applyProtection="1">
      <protection locked="0"/>
    </xf>
    <xf numFmtId="0" fontId="9" fillId="0" borderId="17" xfId="0" applyFont="1" applyBorder="1" applyAlignment="1" applyProtection="1">
      <alignment horizontal="center" vertical="center"/>
      <protection locked="0"/>
    </xf>
    <xf numFmtId="0" fontId="23" fillId="0" borderId="16" xfId="0" applyFont="1" applyBorder="1" applyAlignment="1" applyProtection="1">
      <alignment horizontal="center" vertical="center"/>
      <protection locked="0"/>
    </xf>
    <xf numFmtId="0" fontId="23" fillId="0" borderId="17" xfId="0" applyFont="1" applyBorder="1" applyAlignment="1" applyProtection="1">
      <alignment horizontal="center" vertical="center"/>
      <protection locked="0"/>
    </xf>
    <xf numFmtId="0" fontId="23" fillId="5" borderId="16" xfId="0" applyFont="1" applyFill="1" applyBorder="1" applyAlignment="1" applyProtection="1">
      <alignment horizontal="left" vertical="center" wrapText="1"/>
      <protection locked="0"/>
    </xf>
    <xf numFmtId="0" fontId="23" fillId="5" borderId="17" xfId="0" applyFont="1" applyFill="1" applyBorder="1" applyAlignment="1" applyProtection="1">
      <alignment horizontal="left" vertical="center" wrapText="1"/>
      <protection locked="0"/>
    </xf>
    <xf numFmtId="0" fontId="9" fillId="0" borderId="0" xfId="0" applyFont="1" applyAlignment="1" applyProtection="1">
      <alignment horizontal="center" vertical="center" wrapText="1"/>
      <protection locked="0"/>
    </xf>
    <xf numFmtId="0" fontId="25" fillId="0" borderId="16" xfId="0" applyFont="1" applyBorder="1" applyAlignment="1" applyProtection="1">
      <alignment horizontal="center" vertical="center"/>
      <protection locked="0"/>
    </xf>
    <xf numFmtId="0" fontId="25" fillId="0" borderId="17" xfId="0" applyFont="1" applyBorder="1" applyAlignment="1" applyProtection="1">
      <alignment horizontal="center" vertical="center"/>
      <protection locked="0"/>
    </xf>
    <xf numFmtId="0" fontId="25" fillId="0" borderId="0" xfId="0" applyFont="1" applyAlignment="1" applyProtection="1">
      <alignment horizontal="left" vertical="center"/>
      <protection locked="0"/>
    </xf>
    <xf numFmtId="0" fontId="9" fillId="0" borderId="15" xfId="0" applyFont="1" applyBorder="1" applyAlignment="1" applyProtection="1">
      <alignment vertical="center"/>
      <protection locked="0"/>
    </xf>
    <xf numFmtId="0" fontId="9" fillId="0" borderId="18" xfId="0" applyFont="1" applyBorder="1" applyAlignment="1" applyProtection="1">
      <alignment vertical="center"/>
      <protection locked="0"/>
    </xf>
    <xf numFmtId="0" fontId="9" fillId="0" borderId="53" xfId="0" applyFont="1" applyBorder="1" applyAlignment="1" applyProtection="1">
      <alignment vertical="center"/>
      <protection locked="0"/>
    </xf>
    <xf numFmtId="0" fontId="0" fillId="0" borderId="19" xfId="0" applyBorder="1" applyAlignment="1" applyProtection="1">
      <alignment vertical="center"/>
      <protection locked="0"/>
    </xf>
    <xf numFmtId="0" fontId="0" fillId="0" borderId="16" xfId="0" applyBorder="1" applyAlignment="1" applyProtection="1">
      <alignment horizontal="center" vertical="center"/>
      <protection locked="0"/>
    </xf>
    <xf numFmtId="0" fontId="0" fillId="0" borderId="17" xfId="0" applyBorder="1" applyProtection="1">
      <protection locked="0"/>
    </xf>
    <xf numFmtId="0" fontId="0" fillId="0" borderId="17" xfId="0" applyBorder="1" applyAlignment="1" applyProtection="1">
      <alignment horizontal="center" vertical="center"/>
      <protection locked="0"/>
    </xf>
    <xf numFmtId="0" fontId="27" fillId="5" borderId="16" xfId="0" applyFont="1" applyFill="1" applyBorder="1" applyAlignment="1" applyProtection="1">
      <alignment horizontal="center" vertical="center"/>
      <protection locked="0"/>
    </xf>
    <xf numFmtId="0" fontId="27" fillId="5" borderId="17" xfId="0" applyFont="1" applyFill="1" applyBorder="1" applyAlignment="1" applyProtection="1">
      <alignment horizontal="center" vertical="center"/>
      <protection locked="0"/>
    </xf>
    <xf numFmtId="0" fontId="30" fillId="5" borderId="16" xfId="0" applyFont="1" applyFill="1" applyBorder="1" applyAlignment="1" applyProtection="1">
      <alignment horizontal="left" vertical="center" wrapText="1"/>
      <protection locked="0"/>
    </xf>
    <xf numFmtId="0" fontId="30" fillId="5" borderId="17" xfId="0" applyFont="1" applyFill="1" applyBorder="1" applyAlignment="1" applyProtection="1">
      <alignment horizontal="left" vertical="center" wrapText="1"/>
      <protection locked="0"/>
    </xf>
    <xf numFmtId="0" fontId="27" fillId="5" borderId="16" xfId="0" applyFont="1" applyFill="1" applyBorder="1" applyAlignment="1" applyProtection="1">
      <alignment horizontal="left" vertical="center" wrapText="1"/>
      <protection locked="0"/>
    </xf>
    <xf numFmtId="0" fontId="27" fillId="5" borderId="17" xfId="0" applyFont="1" applyFill="1" applyBorder="1" applyAlignment="1" applyProtection="1">
      <alignment horizontal="left" vertical="center" wrapText="1"/>
      <protection locked="0"/>
    </xf>
    <xf numFmtId="0" fontId="0" fillId="0" borderId="0" xfId="0" applyAlignment="1" applyProtection="1">
      <alignment horizontal="center" vertical="center" wrapText="1"/>
      <protection locked="0"/>
    </xf>
    <xf numFmtId="0" fontId="0" fillId="0" borderId="14" xfId="0" applyBorder="1" applyAlignment="1" applyProtection="1">
      <alignment horizontal="distributed" vertical="center"/>
      <protection locked="0"/>
    </xf>
    <xf numFmtId="0" fontId="0" fillId="0" borderId="19" xfId="0" applyBorder="1" applyAlignment="1" applyProtection="1">
      <alignment horizontal="distributed" vertical="center"/>
      <protection locked="0"/>
    </xf>
    <xf numFmtId="0" fontId="0" fillId="0" borderId="13"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5" xfId="0" applyBorder="1" applyAlignment="1" applyProtection="1">
      <alignment vertical="center"/>
      <protection locked="0"/>
    </xf>
    <xf numFmtId="0" fontId="0" fillId="0" borderId="18" xfId="0" applyBorder="1" applyAlignment="1" applyProtection="1">
      <alignment vertical="center"/>
      <protection locked="0"/>
    </xf>
    <xf numFmtId="0" fontId="0" fillId="0" borderId="53" xfId="0" applyBorder="1" applyAlignment="1" applyProtection="1">
      <alignment vertical="center"/>
      <protection locked="0"/>
    </xf>
    <xf numFmtId="0" fontId="0" fillId="0" borderId="82" xfId="0" applyBorder="1" applyAlignment="1">
      <alignment horizontal="center" vertical="center"/>
    </xf>
    <xf numFmtId="0" fontId="0" fillId="0" borderId="28" xfId="0" applyBorder="1" applyAlignment="1">
      <alignment horizontal="center" vertical="center"/>
    </xf>
    <xf numFmtId="0" fontId="0" fillId="0" borderId="9" xfId="0" applyBorder="1" applyAlignment="1">
      <alignment horizontal="center" vertical="center"/>
    </xf>
    <xf numFmtId="0" fontId="41" fillId="5" borderId="89" xfId="0" applyFont="1" applyFill="1" applyBorder="1" applyAlignment="1" applyProtection="1">
      <alignment horizontal="left" vertical="center" wrapText="1"/>
      <protection locked="0"/>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83" xfId="0" applyBorder="1" applyAlignment="1">
      <alignment horizontal="left" vertical="center" wrapText="1"/>
    </xf>
    <xf numFmtId="0" fontId="0" fillId="0" borderId="19" xfId="0" applyBorder="1" applyAlignment="1">
      <alignment horizontal="left" vertical="center" wrapText="1"/>
    </xf>
    <xf numFmtId="0" fontId="0" fillId="0" borderId="53" xfId="0" applyBorder="1" applyAlignment="1">
      <alignment horizontal="left" vertical="center" wrapText="1"/>
    </xf>
  </cellXfs>
  <cellStyles count="2">
    <cellStyle name="桁区切り" xfId="1" builtinId="6"/>
    <cellStyle name="標準"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38</xdr:col>
      <xdr:colOff>150977</xdr:colOff>
      <xdr:row>7</xdr:row>
      <xdr:rowOff>179004</xdr:rowOff>
    </xdr:from>
    <xdr:to>
      <xdr:col>45</xdr:col>
      <xdr:colOff>265277</xdr:colOff>
      <xdr:row>9</xdr:row>
      <xdr:rowOff>98535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223563" y="1602280"/>
          <a:ext cx="2873266" cy="33556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171449</xdr:colOff>
      <xdr:row>12</xdr:row>
      <xdr:rowOff>171450</xdr:rowOff>
    </xdr:from>
    <xdr:to>
      <xdr:col>46</xdr:col>
      <xdr:colOff>9524</xdr:colOff>
      <xdr:row>14</xdr:row>
      <xdr:rowOff>95250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048499" y="2647950"/>
          <a:ext cx="326707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38</xdr:col>
      <xdr:colOff>134774</xdr:colOff>
      <xdr:row>38</xdr:row>
      <xdr:rowOff>302831</xdr:rowOff>
    </xdr:from>
    <xdr:to>
      <xdr:col>47</xdr:col>
      <xdr:colOff>401474</xdr:colOff>
      <xdr:row>41</xdr:row>
      <xdr:rowOff>350347</xdr:rowOff>
    </xdr:to>
    <xdr:sp macro="" textlink="">
      <xdr:nvSpPr>
        <xdr:cNvPr id="4" name="吹き出し: 左矢印 3">
          <a:extLst>
            <a:ext uri="{FF2B5EF4-FFF2-40B4-BE49-F238E27FC236}">
              <a16:creationId xmlns:a16="http://schemas.microsoft.com/office/drawing/2014/main" id="{00000000-0008-0000-0000-000004000000}"/>
            </a:ext>
          </a:extLst>
        </xdr:cNvPr>
        <xdr:cNvSpPr/>
      </xdr:nvSpPr>
      <xdr:spPr>
        <a:xfrm>
          <a:off x="7207360" y="8174641"/>
          <a:ext cx="4405148" cy="989068"/>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twoCellAnchor>
    <xdr:from>
      <xdr:col>38</xdr:col>
      <xdr:colOff>123825</xdr:colOff>
      <xdr:row>22</xdr:row>
      <xdr:rowOff>76200</xdr:rowOff>
    </xdr:from>
    <xdr:to>
      <xdr:col>47</xdr:col>
      <xdr:colOff>271517</xdr:colOff>
      <xdr:row>24</xdr:row>
      <xdr:rowOff>8759</xdr:rowOff>
    </xdr:to>
    <xdr:sp macro="" textlink="">
      <xdr:nvSpPr>
        <xdr:cNvPr id="5" name="吹き出し: 左矢印 4">
          <a:extLst>
            <a:ext uri="{FF2B5EF4-FFF2-40B4-BE49-F238E27FC236}">
              <a16:creationId xmlns:a16="http://schemas.microsoft.com/office/drawing/2014/main" id="{00000000-0008-0000-0000-000005000000}"/>
            </a:ext>
          </a:extLst>
        </xdr:cNvPr>
        <xdr:cNvSpPr/>
      </xdr:nvSpPr>
      <xdr:spPr>
        <a:xfrm>
          <a:off x="6114722" y="4473028"/>
          <a:ext cx="3826312" cy="335455"/>
        </a:xfrm>
        <a:prstGeom prst="leftArrowCallout">
          <a:avLst>
            <a:gd name="adj1" fmla="val 31579"/>
            <a:gd name="adj2" fmla="val 50000"/>
            <a:gd name="adj3" fmla="val 96230"/>
            <a:gd name="adj4" fmla="val 81761"/>
          </a:avLst>
        </a:prstGeom>
        <a:solidFill>
          <a:schemeClr val="bg1"/>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手書きの場合は「￥」を金額の前に記載。</a:t>
          </a:r>
          <a:endParaRPr lang="ja-JP" altLang="ja-JP" sz="1200">
            <a:effectLst/>
            <a:latin typeface="ＭＳ ゴシック" panose="020B0609070205080204" pitchFamily="49" charset="-128"/>
            <a:ea typeface="ＭＳ ゴシック" panose="020B0609070205080204" pitchFamily="49"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6</xdr:row>
      <xdr:rowOff>123825</xdr:rowOff>
    </xdr:from>
    <xdr:to>
      <xdr:col>17</xdr:col>
      <xdr:colOff>152400</xdr:colOff>
      <xdr:row>7</xdr:row>
      <xdr:rowOff>200025</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219075" y="1352550"/>
          <a:ext cx="3009900" cy="285750"/>
        </a:xfrm>
        <a:prstGeom prst="borderCallout1">
          <a:avLst>
            <a:gd name="adj1" fmla="val 96062"/>
            <a:gd name="adj2" fmla="val 100299"/>
            <a:gd name="adj3" fmla="val 448834"/>
            <a:gd name="adj4" fmla="val 13801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133350</xdr:colOff>
      <xdr:row>14</xdr:row>
      <xdr:rowOff>180975</xdr:rowOff>
    </xdr:from>
    <xdr:to>
      <xdr:col>26</xdr:col>
      <xdr:colOff>114300</xdr:colOff>
      <xdr:row>16</xdr:row>
      <xdr:rowOff>76200</xdr:rowOff>
    </xdr:to>
    <xdr:sp macro="" textlink="">
      <xdr:nvSpPr>
        <xdr:cNvPr id="14" name="楕円 13">
          <a:extLst>
            <a:ext uri="{FF2B5EF4-FFF2-40B4-BE49-F238E27FC236}">
              <a16:creationId xmlns:a16="http://schemas.microsoft.com/office/drawing/2014/main" id="{00000000-0008-0000-0100-00000E000000}"/>
            </a:ext>
          </a:extLst>
        </xdr:cNvPr>
        <xdr:cNvSpPr/>
      </xdr:nvSpPr>
      <xdr:spPr>
        <a:xfrm>
          <a:off x="411480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10</xdr:row>
      <xdr:rowOff>209549</xdr:rowOff>
    </xdr:from>
    <xdr:to>
      <xdr:col>13</xdr:col>
      <xdr:colOff>152400</xdr:colOff>
      <xdr:row>13</xdr:row>
      <xdr:rowOff>123824</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85725" y="2276474"/>
          <a:ext cx="2419350" cy="542925"/>
        </a:xfrm>
        <a:prstGeom prst="borderCallout1">
          <a:avLst>
            <a:gd name="adj1" fmla="val 98086"/>
            <a:gd name="adj2" fmla="val 1829"/>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a:p>
          <a:pPr algn="l"/>
          <a:r>
            <a:rPr kumimoji="1" lang="ja-JP" altLang="en-US" sz="1200" b="1">
              <a:solidFill>
                <a:srgbClr val="FF0000"/>
              </a:solidFill>
            </a:rPr>
            <a:t>（</a:t>
          </a:r>
          <a:r>
            <a:rPr kumimoji="1" lang="en-US" altLang="ja-JP" sz="1200" b="1">
              <a:solidFill>
                <a:srgbClr val="FF0000"/>
              </a:solidFill>
            </a:rPr>
            <a:t>4</a:t>
          </a:r>
          <a:r>
            <a:rPr kumimoji="1" lang="ja-JP" altLang="en-US" sz="1200" b="1">
              <a:solidFill>
                <a:srgbClr val="FF0000"/>
              </a:solidFill>
            </a:rPr>
            <a:t>月か</a:t>
          </a:r>
          <a:r>
            <a:rPr kumimoji="1" lang="en-US" altLang="ja-JP" sz="1200" b="1">
              <a:solidFill>
                <a:srgbClr val="FF0000"/>
              </a:solidFill>
            </a:rPr>
            <a:t>10</a:t>
          </a:r>
          <a:r>
            <a:rPr kumimoji="1" lang="ja-JP" altLang="en-US" sz="1200" b="1">
              <a:solidFill>
                <a:srgbClr val="FF0000"/>
              </a:solidFill>
            </a:rPr>
            <a:t>月）</a:t>
          </a:r>
        </a:p>
      </xdr:txBody>
    </xdr:sp>
    <xdr:clientData/>
  </xdr:twoCellAnchor>
  <xdr:twoCellAnchor>
    <xdr:from>
      <xdr:col>6</xdr:col>
      <xdr:colOff>85725</xdr:colOff>
      <xdr:row>14</xdr:row>
      <xdr:rowOff>142875</xdr:rowOff>
    </xdr:from>
    <xdr:to>
      <xdr:col>9</xdr:col>
      <xdr:colOff>66675</xdr:colOff>
      <xdr:row>16</xdr:row>
      <xdr:rowOff>66675</xdr:rowOff>
    </xdr:to>
    <xdr:sp macro="" textlink="">
      <xdr:nvSpPr>
        <xdr:cNvPr id="16" name="楕円 15">
          <a:extLst>
            <a:ext uri="{FF2B5EF4-FFF2-40B4-BE49-F238E27FC236}">
              <a16:creationId xmlns:a16="http://schemas.microsoft.com/office/drawing/2014/main" id="{00000000-0008-0000-0100-000010000000}"/>
            </a:ext>
          </a:extLst>
        </xdr:cNvPr>
        <xdr:cNvSpPr/>
      </xdr:nvSpPr>
      <xdr:spPr>
        <a:xfrm>
          <a:off x="1171575"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152400</xdr:colOff>
      <xdr:row>22</xdr:row>
      <xdr:rowOff>85725</xdr:rowOff>
    </xdr:from>
    <xdr:to>
      <xdr:col>24</xdr:col>
      <xdr:colOff>47625</xdr:colOff>
      <xdr:row>23</xdr:row>
      <xdr:rowOff>152400</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876300" y="4667250"/>
          <a:ext cx="35147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4</xdr:col>
      <xdr:colOff>142876</xdr:colOff>
      <xdr:row>26</xdr:row>
      <xdr:rowOff>66675</xdr:rowOff>
    </xdr:from>
    <xdr:to>
      <xdr:col>16</xdr:col>
      <xdr:colOff>133350</xdr:colOff>
      <xdr:row>27</xdr:row>
      <xdr:rowOff>133350</xdr:rowOff>
    </xdr:to>
    <xdr:sp macro="" textlink="">
      <xdr:nvSpPr>
        <xdr:cNvPr id="19" name="四角形: 角を丸くする 18">
          <a:extLst>
            <a:ext uri="{FF2B5EF4-FFF2-40B4-BE49-F238E27FC236}">
              <a16:creationId xmlns:a16="http://schemas.microsoft.com/office/drawing/2014/main" id="{00000000-0008-0000-0100-000013000000}"/>
            </a:ext>
          </a:extLst>
        </xdr:cNvPr>
        <xdr:cNvSpPr/>
      </xdr:nvSpPr>
      <xdr:spPr>
        <a:xfrm>
          <a:off x="866776" y="5486400"/>
          <a:ext cx="2162174"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4</xdr:col>
      <xdr:colOff>142875</xdr:colOff>
      <xdr:row>24</xdr:row>
      <xdr:rowOff>85725</xdr:rowOff>
    </xdr:from>
    <xdr:to>
      <xdr:col>16</xdr:col>
      <xdr:colOff>142875</xdr:colOff>
      <xdr:row>25</xdr:row>
      <xdr:rowOff>152400</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66775" y="5086350"/>
          <a:ext cx="2171700"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0</xdr:col>
      <xdr:colOff>95250</xdr:colOff>
      <xdr:row>44</xdr:row>
      <xdr:rowOff>76200</xdr:rowOff>
    </xdr:from>
    <xdr:to>
      <xdr:col>16</xdr:col>
      <xdr:colOff>123825</xdr:colOff>
      <xdr:row>47</xdr:row>
      <xdr:rowOff>95250</xdr:rowOff>
    </xdr:to>
    <xdr:sp macro="" textlink="">
      <xdr:nvSpPr>
        <xdr:cNvPr id="21" name="吹き出し: 線 20">
          <a:extLst>
            <a:ext uri="{FF2B5EF4-FFF2-40B4-BE49-F238E27FC236}">
              <a16:creationId xmlns:a16="http://schemas.microsoft.com/office/drawing/2014/main" id="{00000000-0008-0000-0100-000015000000}"/>
            </a:ext>
          </a:extLst>
        </xdr:cNvPr>
        <xdr:cNvSpPr/>
      </xdr:nvSpPr>
      <xdr:spPr>
        <a:xfrm>
          <a:off x="95250" y="9725025"/>
          <a:ext cx="2924175" cy="590550"/>
        </a:xfrm>
        <a:prstGeom prst="borderCallout1">
          <a:avLst>
            <a:gd name="adj1" fmla="val -15543"/>
            <a:gd name="adj2" fmla="val 4023"/>
            <a:gd name="adj3" fmla="val -105089"/>
            <a:gd name="adj4" fmla="val 41302"/>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38100</xdr:colOff>
      <xdr:row>23</xdr:row>
      <xdr:rowOff>133350</xdr:rowOff>
    </xdr:from>
    <xdr:to>
      <xdr:col>36</xdr:col>
      <xdr:colOff>171450</xdr:colOff>
      <xdr:row>27</xdr:row>
      <xdr:rowOff>161925</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5286375" y="492442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104774</xdr:colOff>
      <xdr:row>8</xdr:row>
      <xdr:rowOff>142876</xdr:rowOff>
    </xdr:from>
    <xdr:to>
      <xdr:col>13</xdr:col>
      <xdr:colOff>104774</xdr:colOff>
      <xdr:row>10</xdr:row>
      <xdr:rowOff>28576</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104774" y="1790701"/>
          <a:ext cx="2352675" cy="304800"/>
        </a:xfrm>
        <a:prstGeom prst="borderCallout1">
          <a:avLst>
            <a:gd name="adj1" fmla="val 57681"/>
            <a:gd name="adj2" fmla="val 100366"/>
            <a:gd name="adj3" fmla="val 333581"/>
            <a:gd name="adj4" fmla="val 142676"/>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役職名（会長、代表等）を記載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104775</xdr:colOff>
      <xdr:row>6</xdr:row>
      <xdr:rowOff>171450</xdr:rowOff>
    </xdr:from>
    <xdr:to>
      <xdr:col>42</xdr:col>
      <xdr:colOff>66675</xdr:colOff>
      <xdr:row>8</xdr:row>
      <xdr:rowOff>0</xdr:rowOff>
    </xdr:to>
    <xdr:sp macro="" textlink="">
      <xdr:nvSpPr>
        <xdr:cNvPr id="2" name="正方形/長方形 1">
          <a:extLst>
            <a:ext uri="{FF2B5EF4-FFF2-40B4-BE49-F238E27FC236}">
              <a16:creationId xmlns:a16="http://schemas.microsoft.com/office/drawing/2014/main" id="{93B33E34-9A08-46A6-B98A-60432A39FF54}"/>
            </a:ext>
          </a:extLst>
        </xdr:cNvPr>
        <xdr:cNvSpPr/>
      </xdr:nvSpPr>
      <xdr:spPr>
        <a:xfrm>
          <a:off x="6607175" y="1485900"/>
          <a:ext cx="2609850" cy="4445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106680</xdr:colOff>
          <xdr:row>38</xdr:row>
          <xdr:rowOff>228600</xdr:rowOff>
        </xdr:from>
        <xdr:to>
          <xdr:col>10</xdr:col>
          <xdr:colOff>91440</xdr:colOff>
          <xdr:row>39</xdr:row>
          <xdr:rowOff>228600</xdr:rowOff>
        </xdr:to>
        <xdr:sp macro="" textlink="">
          <xdr:nvSpPr>
            <xdr:cNvPr id="64513" name="Check Box 1" hidden="1">
              <a:extLst>
                <a:ext uri="{63B3BB69-23CF-44E3-9099-C40C66FF867C}">
                  <a14:compatExt spid="_x0000_s64513"/>
                </a:ext>
                <a:ext uri="{FF2B5EF4-FFF2-40B4-BE49-F238E27FC236}">
                  <a16:creationId xmlns:a16="http://schemas.microsoft.com/office/drawing/2014/main" id="{00000000-0008-0000-0200-00000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39</xdr:row>
          <xdr:rowOff>15240</xdr:rowOff>
        </xdr:from>
        <xdr:to>
          <xdr:col>8</xdr:col>
          <xdr:colOff>76200</xdr:colOff>
          <xdr:row>39</xdr:row>
          <xdr:rowOff>213360</xdr:rowOff>
        </xdr:to>
        <xdr:sp macro="" textlink="">
          <xdr:nvSpPr>
            <xdr:cNvPr id="64514" name="Check Box 2" hidden="1">
              <a:extLst>
                <a:ext uri="{63B3BB69-23CF-44E3-9099-C40C66FF867C}">
                  <a14:compatExt spid="_x0000_s64514"/>
                </a:ext>
                <a:ext uri="{FF2B5EF4-FFF2-40B4-BE49-F238E27FC236}">
                  <a16:creationId xmlns:a16="http://schemas.microsoft.com/office/drawing/2014/main" id="{00000000-0008-0000-0200-00000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32</xdr:col>
      <xdr:colOff>161925</xdr:colOff>
      <xdr:row>39</xdr:row>
      <xdr:rowOff>142875</xdr:rowOff>
    </xdr:from>
    <xdr:to>
      <xdr:col>39</xdr:col>
      <xdr:colOff>190500</xdr:colOff>
      <xdr:row>42</xdr:row>
      <xdr:rowOff>19050</xdr:rowOff>
    </xdr:to>
    <xdr:sp macro="" textlink="">
      <xdr:nvSpPr>
        <xdr:cNvPr id="3" name="正方形/長方形 2">
          <a:extLst>
            <a:ext uri="{FF2B5EF4-FFF2-40B4-BE49-F238E27FC236}">
              <a16:creationId xmlns:a16="http://schemas.microsoft.com/office/drawing/2014/main" id="{8FCBD2A6-9B8F-4913-B17D-183BC8AC8E81}"/>
            </a:ext>
          </a:extLst>
        </xdr:cNvPr>
        <xdr:cNvSpPr/>
      </xdr:nvSpPr>
      <xdr:spPr>
        <a:xfrm>
          <a:off x="6664325" y="9166225"/>
          <a:ext cx="2016125" cy="581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36</xdr:col>
      <xdr:colOff>201709</xdr:colOff>
      <xdr:row>22</xdr:row>
      <xdr:rowOff>81642</xdr:rowOff>
    </xdr:from>
    <xdr:to>
      <xdr:col>69</xdr:col>
      <xdr:colOff>12518</xdr:colOff>
      <xdr:row>36</xdr:row>
      <xdr:rowOff>41891</xdr:rowOff>
    </xdr:to>
    <xdr:pic>
      <xdr:nvPicPr>
        <xdr:cNvPr id="25" name="図 24">
          <a:extLst>
            <a:ext uri="{FF2B5EF4-FFF2-40B4-BE49-F238E27FC236}">
              <a16:creationId xmlns:a16="http://schemas.microsoft.com/office/drawing/2014/main" id="{5F4D3C7F-14D5-7340-B32E-0CB0EDBA166D}"/>
            </a:ext>
          </a:extLst>
        </xdr:cNvPr>
        <xdr:cNvPicPr>
          <a:picLocks noChangeAspect="1"/>
        </xdr:cNvPicPr>
      </xdr:nvPicPr>
      <xdr:blipFill>
        <a:blip xmlns:r="http://schemas.openxmlformats.org/officeDocument/2006/relationships" r:embed="rId1"/>
        <a:stretch>
          <a:fillRect/>
        </a:stretch>
      </xdr:blipFill>
      <xdr:spPr>
        <a:xfrm>
          <a:off x="7203144" y="5164630"/>
          <a:ext cx="6668809" cy="3124790"/>
        </a:xfrm>
        <a:prstGeom prst="rect">
          <a:avLst/>
        </a:prstGeom>
      </xdr:spPr>
    </xdr:pic>
    <xdr:clientData/>
  </xdr:twoCellAnchor>
  <xdr:twoCellAnchor>
    <xdr:from>
      <xdr:col>36</xdr:col>
      <xdr:colOff>95704</xdr:colOff>
      <xdr:row>2</xdr:row>
      <xdr:rowOff>89808</xdr:rowOff>
    </xdr:from>
    <xdr:to>
      <xdr:col>63</xdr:col>
      <xdr:colOff>163286</xdr:colOff>
      <xdr:row>3</xdr:row>
      <xdr:rowOff>154214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180490" y="561522"/>
          <a:ext cx="5773510" cy="300263"/>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106680</xdr:colOff>
          <xdr:row>38</xdr:row>
          <xdr:rowOff>228600</xdr:rowOff>
        </xdr:from>
        <xdr:to>
          <xdr:col>10</xdr:col>
          <xdr:colOff>91440</xdr:colOff>
          <xdr:row>39</xdr:row>
          <xdr:rowOff>228600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0300-00000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39</xdr:row>
          <xdr:rowOff>15240</xdr:rowOff>
        </xdr:from>
        <xdr:to>
          <xdr:col>8</xdr:col>
          <xdr:colOff>68580</xdr:colOff>
          <xdr:row>39</xdr:row>
          <xdr:rowOff>213360</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0300-00000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36</xdr:col>
      <xdr:colOff>107495</xdr:colOff>
      <xdr:row>3</xdr:row>
      <xdr:rowOff>215447</xdr:rowOff>
    </xdr:from>
    <xdr:to>
      <xdr:col>63</xdr:col>
      <xdr:colOff>172356</xdr:colOff>
      <xdr:row>5</xdr:row>
      <xdr:rowOff>36286</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7192281" y="923018"/>
          <a:ext cx="5770789" cy="292554"/>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editAs="oneCell">
    <xdr:from>
      <xdr:col>50</xdr:col>
      <xdr:colOff>109648</xdr:colOff>
      <xdr:row>10</xdr:row>
      <xdr:rowOff>146763</xdr:rowOff>
    </xdr:from>
    <xdr:to>
      <xdr:col>66</xdr:col>
      <xdr:colOff>137174</xdr:colOff>
      <xdr:row>19</xdr:row>
      <xdr:rowOff>5522</xdr:rowOff>
    </xdr:to>
    <xdr:pic>
      <xdr:nvPicPr>
        <xdr:cNvPr id="4" name="図 3">
          <a:extLst>
            <a:ext uri="{FF2B5EF4-FFF2-40B4-BE49-F238E27FC236}">
              <a16:creationId xmlns:a16="http://schemas.microsoft.com/office/drawing/2014/main" id="{A1051066-E56E-0876-57E4-C868E783BF2B}"/>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58361"/>
        <a:stretch/>
      </xdr:blipFill>
      <xdr:spPr>
        <a:xfrm>
          <a:off x="10352474" y="2465893"/>
          <a:ext cx="3384742" cy="1995672"/>
        </a:xfrm>
        <a:prstGeom prst="rect">
          <a:avLst/>
        </a:prstGeom>
        <a:ln>
          <a:solidFill>
            <a:sysClr val="windowText" lastClr="000000"/>
          </a:solidFill>
        </a:ln>
      </xdr:spPr>
    </xdr:pic>
    <xdr:clientData/>
  </xdr:twoCellAnchor>
  <xdr:twoCellAnchor>
    <xdr:from>
      <xdr:col>56</xdr:col>
      <xdr:colOff>119905</xdr:colOff>
      <xdr:row>13</xdr:row>
      <xdr:rowOff>93478</xdr:rowOff>
    </xdr:from>
    <xdr:to>
      <xdr:col>57</xdr:col>
      <xdr:colOff>138045</xdr:colOff>
      <xdr:row>18</xdr:row>
      <xdr:rowOff>193261</xdr:rowOff>
    </xdr:to>
    <xdr:sp macro="" textlink="">
      <xdr:nvSpPr>
        <xdr:cNvPr id="5" name="正方形/長方形 4">
          <a:extLst>
            <a:ext uri="{FF2B5EF4-FFF2-40B4-BE49-F238E27FC236}">
              <a16:creationId xmlns:a16="http://schemas.microsoft.com/office/drawing/2014/main" id="{6839AD10-40DB-A098-B2EE-09323178778F}"/>
            </a:ext>
          </a:extLst>
        </xdr:cNvPr>
        <xdr:cNvSpPr/>
      </xdr:nvSpPr>
      <xdr:spPr>
        <a:xfrm>
          <a:off x="11621688" y="3124913"/>
          <a:ext cx="227966" cy="1286957"/>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editAs="oneCell">
    <xdr:from>
      <xdr:col>36</xdr:col>
      <xdr:colOff>175906</xdr:colOff>
      <xdr:row>10</xdr:row>
      <xdr:rowOff>162249</xdr:rowOff>
    </xdr:from>
    <xdr:to>
      <xdr:col>49</xdr:col>
      <xdr:colOff>176687</xdr:colOff>
      <xdr:row>19</xdr:row>
      <xdr:rowOff>9071</xdr:rowOff>
    </xdr:to>
    <xdr:pic>
      <xdr:nvPicPr>
        <xdr:cNvPr id="8" name="図 7">
          <a:extLst>
            <a:ext uri="{FF2B5EF4-FFF2-40B4-BE49-F238E27FC236}">
              <a16:creationId xmlns:a16="http://schemas.microsoft.com/office/drawing/2014/main" id="{CE523410-AFB2-9730-7DF2-9DA4D80F20F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14906" y="2481379"/>
          <a:ext cx="2794780" cy="1983735"/>
        </a:xfrm>
        <a:prstGeom prst="rect">
          <a:avLst/>
        </a:prstGeom>
        <a:ln>
          <a:solidFill>
            <a:sysClr val="windowText" lastClr="000000"/>
          </a:solidFill>
        </a:ln>
      </xdr:spPr>
    </xdr:pic>
    <xdr:clientData/>
  </xdr:twoCellAnchor>
  <xdr:twoCellAnchor>
    <xdr:from>
      <xdr:col>37</xdr:col>
      <xdr:colOff>70758</xdr:colOff>
      <xdr:row>12</xdr:row>
      <xdr:rowOff>197757</xdr:rowOff>
    </xdr:from>
    <xdr:to>
      <xdr:col>39</xdr:col>
      <xdr:colOff>0</xdr:colOff>
      <xdr:row>18</xdr:row>
      <xdr:rowOff>16565</xdr:rowOff>
    </xdr:to>
    <xdr:sp macro="" textlink="">
      <xdr:nvSpPr>
        <xdr:cNvPr id="9" name="正方形/長方形 8">
          <a:extLst>
            <a:ext uri="{FF2B5EF4-FFF2-40B4-BE49-F238E27FC236}">
              <a16:creationId xmlns:a16="http://schemas.microsoft.com/office/drawing/2014/main" id="{20E60EE0-4D62-4066-A49A-5DF73EE02F20}"/>
            </a:ext>
          </a:extLst>
        </xdr:cNvPr>
        <xdr:cNvSpPr/>
      </xdr:nvSpPr>
      <xdr:spPr>
        <a:xfrm>
          <a:off x="7552715" y="2991757"/>
          <a:ext cx="348894" cy="1243417"/>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oneCellAnchor>
    <xdr:from>
      <xdr:col>36</xdr:col>
      <xdr:colOff>81643</xdr:colOff>
      <xdr:row>9</xdr:row>
      <xdr:rowOff>145143</xdr:rowOff>
    </xdr:from>
    <xdr:ext cx="1971117" cy="275717"/>
    <xdr:sp macro="" textlink="">
      <xdr:nvSpPr>
        <xdr:cNvPr id="15" name="テキスト ボックス 14">
          <a:extLst>
            <a:ext uri="{FF2B5EF4-FFF2-40B4-BE49-F238E27FC236}">
              <a16:creationId xmlns:a16="http://schemas.microsoft.com/office/drawing/2014/main" id="{BBCE72C2-C077-2608-21AD-6901B53D6B4C}"/>
            </a:ext>
          </a:extLst>
        </xdr:cNvPr>
        <xdr:cNvSpPr txBox="1"/>
      </xdr:nvSpPr>
      <xdr:spPr>
        <a:xfrm>
          <a:off x="7238467" y="2199555"/>
          <a:ext cx="197111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①＜利用者の出席簿＞　抜粋</a:t>
          </a:r>
        </a:p>
      </xdr:txBody>
    </xdr:sp>
    <xdr:clientData/>
  </xdr:oneCellAnchor>
  <xdr:oneCellAnchor>
    <xdr:from>
      <xdr:col>50</xdr:col>
      <xdr:colOff>52220</xdr:colOff>
      <xdr:row>9</xdr:row>
      <xdr:rowOff>115326</xdr:rowOff>
    </xdr:from>
    <xdr:ext cx="2253246" cy="275717"/>
    <xdr:sp macro="" textlink="">
      <xdr:nvSpPr>
        <xdr:cNvPr id="16" name="テキスト ボックス 15">
          <a:extLst>
            <a:ext uri="{FF2B5EF4-FFF2-40B4-BE49-F238E27FC236}">
              <a16:creationId xmlns:a16="http://schemas.microsoft.com/office/drawing/2014/main" id="{03E12271-F167-446B-A362-C0CCEE5FBAE7}"/>
            </a:ext>
          </a:extLst>
        </xdr:cNvPr>
        <xdr:cNvSpPr txBox="1"/>
      </xdr:nvSpPr>
      <xdr:spPr>
        <a:xfrm>
          <a:off x="10197279" y="2169738"/>
          <a:ext cx="225324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②＜事業活動実績報告書＞　抜粋</a:t>
          </a:r>
        </a:p>
      </xdr:txBody>
    </xdr:sp>
    <xdr:clientData/>
  </xdr:oneCellAnchor>
  <xdr:oneCellAnchor>
    <xdr:from>
      <xdr:col>0</xdr:col>
      <xdr:colOff>27213</xdr:colOff>
      <xdr:row>6</xdr:row>
      <xdr:rowOff>190501</xdr:rowOff>
    </xdr:from>
    <xdr:ext cx="493661" cy="492443"/>
    <xdr:sp macro="" textlink="">
      <xdr:nvSpPr>
        <xdr:cNvPr id="17" name="テキスト ボックス 16">
          <a:extLst>
            <a:ext uri="{FF2B5EF4-FFF2-40B4-BE49-F238E27FC236}">
              <a16:creationId xmlns:a16="http://schemas.microsoft.com/office/drawing/2014/main" id="{13EAE240-5CA1-4244-9A0B-C22241A4F17D}"/>
            </a:ext>
          </a:extLst>
        </xdr:cNvPr>
        <xdr:cNvSpPr txBox="1"/>
      </xdr:nvSpPr>
      <xdr:spPr>
        <a:xfrm>
          <a:off x="27213" y="1505858"/>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oneCellAnchor>
    <xdr:from>
      <xdr:col>16</xdr:col>
      <xdr:colOff>43542</xdr:colOff>
      <xdr:row>6</xdr:row>
      <xdr:rowOff>188686</xdr:rowOff>
    </xdr:from>
    <xdr:ext cx="493661" cy="492443"/>
    <xdr:sp macro="" textlink="">
      <xdr:nvSpPr>
        <xdr:cNvPr id="18" name="テキスト ボックス 17">
          <a:extLst>
            <a:ext uri="{FF2B5EF4-FFF2-40B4-BE49-F238E27FC236}">
              <a16:creationId xmlns:a16="http://schemas.microsoft.com/office/drawing/2014/main" id="{2555C6CC-EE51-466B-AE14-0D88880603AD}"/>
            </a:ext>
          </a:extLst>
        </xdr:cNvPr>
        <xdr:cNvSpPr txBox="1"/>
      </xdr:nvSpPr>
      <xdr:spPr>
        <a:xfrm>
          <a:off x="3236685" y="1504043"/>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②</a:t>
          </a:r>
        </a:p>
      </xdr:txBody>
    </xdr:sp>
    <xdr:clientData/>
  </xdr:oneCellAnchor>
  <xdr:oneCellAnchor>
    <xdr:from>
      <xdr:col>16</xdr:col>
      <xdr:colOff>50799</xdr:colOff>
      <xdr:row>7</xdr:row>
      <xdr:rowOff>368300</xdr:rowOff>
    </xdr:from>
    <xdr:ext cx="538844" cy="492443"/>
    <xdr:sp macro="" textlink="">
      <xdr:nvSpPr>
        <xdr:cNvPr id="19" name="テキスト ボックス 18">
          <a:extLst>
            <a:ext uri="{FF2B5EF4-FFF2-40B4-BE49-F238E27FC236}">
              <a16:creationId xmlns:a16="http://schemas.microsoft.com/office/drawing/2014/main" id="{AE2B4069-C985-4F4B-93F4-EEAE5F474922}"/>
            </a:ext>
          </a:extLst>
        </xdr:cNvPr>
        <xdr:cNvSpPr txBox="1"/>
      </xdr:nvSpPr>
      <xdr:spPr>
        <a:xfrm>
          <a:off x="3243942" y="1919514"/>
          <a:ext cx="53884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③</a:t>
          </a:r>
        </a:p>
      </xdr:txBody>
    </xdr:sp>
    <xdr:clientData/>
  </xdr:oneCellAnchor>
  <xdr:oneCellAnchor>
    <xdr:from>
      <xdr:col>13</xdr:col>
      <xdr:colOff>148769</xdr:colOff>
      <xdr:row>10</xdr:row>
      <xdr:rowOff>85271</xdr:rowOff>
    </xdr:from>
    <xdr:ext cx="538844" cy="492443"/>
    <xdr:sp macro="" textlink="">
      <xdr:nvSpPr>
        <xdr:cNvPr id="20" name="テキスト ボックス 19">
          <a:extLst>
            <a:ext uri="{FF2B5EF4-FFF2-40B4-BE49-F238E27FC236}">
              <a16:creationId xmlns:a16="http://schemas.microsoft.com/office/drawing/2014/main" id="{94258D83-B3ED-4E56-A1E0-A2CE9E19E162}"/>
            </a:ext>
          </a:extLst>
        </xdr:cNvPr>
        <xdr:cNvSpPr txBox="1"/>
      </xdr:nvSpPr>
      <xdr:spPr>
        <a:xfrm>
          <a:off x="2743198" y="2389414"/>
          <a:ext cx="53884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rPr>
            <a:t>a</a:t>
          </a:r>
          <a:endPar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50</xdr:col>
      <xdr:colOff>172997</xdr:colOff>
      <xdr:row>21</xdr:row>
      <xdr:rowOff>217715</xdr:rowOff>
    </xdr:from>
    <xdr:ext cx="538844" cy="518351"/>
    <xdr:sp macro="" textlink="">
      <xdr:nvSpPr>
        <xdr:cNvPr id="21" name="テキスト ボックス 20">
          <a:extLst>
            <a:ext uri="{FF2B5EF4-FFF2-40B4-BE49-F238E27FC236}">
              <a16:creationId xmlns:a16="http://schemas.microsoft.com/office/drawing/2014/main" id="{CA1B7E66-E7F8-430E-8D23-4485DE323469}"/>
            </a:ext>
          </a:extLst>
        </xdr:cNvPr>
        <xdr:cNvSpPr txBox="1"/>
      </xdr:nvSpPr>
      <xdr:spPr>
        <a:xfrm>
          <a:off x="10114856" y="5067621"/>
          <a:ext cx="538844" cy="5183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a</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66</xdr:col>
      <xdr:colOff>91995</xdr:colOff>
      <xdr:row>24</xdr:row>
      <xdr:rowOff>45356</xdr:rowOff>
    </xdr:from>
    <xdr:ext cx="538844" cy="425822"/>
    <xdr:sp macro="" textlink="">
      <xdr:nvSpPr>
        <xdr:cNvPr id="22" name="テキスト ボックス 21">
          <a:extLst>
            <a:ext uri="{FF2B5EF4-FFF2-40B4-BE49-F238E27FC236}">
              <a16:creationId xmlns:a16="http://schemas.microsoft.com/office/drawing/2014/main" id="{6C32BB76-5E20-4AC1-9BAB-E8FF3ACAD186}"/>
            </a:ext>
          </a:extLst>
        </xdr:cNvPr>
        <xdr:cNvSpPr txBox="1"/>
      </xdr:nvSpPr>
      <xdr:spPr>
        <a:xfrm>
          <a:off x="13332866" y="5594509"/>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b</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17</xdr:col>
      <xdr:colOff>1</xdr:colOff>
      <xdr:row>12</xdr:row>
      <xdr:rowOff>16329</xdr:rowOff>
    </xdr:from>
    <xdr:ext cx="353786" cy="425822"/>
    <xdr:sp macro="" textlink="">
      <xdr:nvSpPr>
        <xdr:cNvPr id="23" name="テキスト ボックス 22">
          <a:extLst>
            <a:ext uri="{FF2B5EF4-FFF2-40B4-BE49-F238E27FC236}">
              <a16:creationId xmlns:a16="http://schemas.microsoft.com/office/drawing/2014/main" id="{083D6833-B55E-44EF-87CB-208A1F20F8F1}"/>
            </a:ext>
          </a:extLst>
        </xdr:cNvPr>
        <xdr:cNvSpPr txBox="1"/>
      </xdr:nvSpPr>
      <xdr:spPr>
        <a:xfrm>
          <a:off x="3392715" y="2792186"/>
          <a:ext cx="35378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b</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15</xdr:col>
      <xdr:colOff>116116</xdr:colOff>
      <xdr:row>14</xdr:row>
      <xdr:rowOff>123371</xdr:rowOff>
    </xdr:from>
    <xdr:ext cx="353786" cy="425822"/>
    <xdr:sp macro="" textlink="">
      <xdr:nvSpPr>
        <xdr:cNvPr id="24" name="テキスト ボックス 23">
          <a:extLst>
            <a:ext uri="{FF2B5EF4-FFF2-40B4-BE49-F238E27FC236}">
              <a16:creationId xmlns:a16="http://schemas.microsoft.com/office/drawing/2014/main" id="{CCBF6A21-AEF2-47E8-9084-4D5395CEBBF9}"/>
            </a:ext>
          </a:extLst>
        </xdr:cNvPr>
        <xdr:cNvSpPr txBox="1"/>
      </xdr:nvSpPr>
      <xdr:spPr>
        <a:xfrm>
          <a:off x="3109687" y="3370942"/>
          <a:ext cx="35378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c</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66</xdr:col>
      <xdr:colOff>187512</xdr:colOff>
      <xdr:row>26</xdr:row>
      <xdr:rowOff>179614</xdr:rowOff>
    </xdr:from>
    <xdr:ext cx="538844" cy="425822"/>
    <xdr:sp macro="" textlink="">
      <xdr:nvSpPr>
        <xdr:cNvPr id="26" name="テキスト ボックス 25">
          <a:extLst>
            <a:ext uri="{FF2B5EF4-FFF2-40B4-BE49-F238E27FC236}">
              <a16:creationId xmlns:a16="http://schemas.microsoft.com/office/drawing/2014/main" id="{337CCE5D-C027-4EC0-BC9A-1FBD3BCD76BD}"/>
            </a:ext>
          </a:extLst>
        </xdr:cNvPr>
        <xdr:cNvSpPr txBox="1"/>
      </xdr:nvSpPr>
      <xdr:spPr>
        <a:xfrm>
          <a:off x="13428383" y="6096320"/>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c</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twoCellAnchor>
    <xdr:from>
      <xdr:col>66</xdr:col>
      <xdr:colOff>107685</xdr:colOff>
      <xdr:row>26</xdr:row>
      <xdr:rowOff>36286</xdr:rowOff>
    </xdr:from>
    <xdr:to>
      <xdr:col>66</xdr:col>
      <xdr:colOff>162113</xdr:colOff>
      <xdr:row>29</xdr:row>
      <xdr:rowOff>63500</xdr:rowOff>
    </xdr:to>
    <xdr:sp macro="" textlink="">
      <xdr:nvSpPr>
        <xdr:cNvPr id="30" name="右中かっこ 29">
          <a:extLst>
            <a:ext uri="{FF2B5EF4-FFF2-40B4-BE49-F238E27FC236}">
              <a16:creationId xmlns:a16="http://schemas.microsoft.com/office/drawing/2014/main" id="{FA19E813-DF76-C8D5-BB7B-F7727C06EF0B}"/>
            </a:ext>
          </a:extLst>
        </xdr:cNvPr>
        <xdr:cNvSpPr/>
      </xdr:nvSpPr>
      <xdr:spPr>
        <a:xfrm>
          <a:off x="13348556" y="5952992"/>
          <a:ext cx="54428" cy="726461"/>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kern="1200"/>
        </a:p>
      </xdr:txBody>
    </xdr:sp>
    <xdr:clientData/>
  </xdr:twoCellAnchor>
  <xdr:twoCellAnchor>
    <xdr:from>
      <xdr:col>66</xdr:col>
      <xdr:colOff>105871</xdr:colOff>
      <xdr:row>29</xdr:row>
      <xdr:rowOff>161471</xdr:rowOff>
    </xdr:from>
    <xdr:to>
      <xdr:col>66</xdr:col>
      <xdr:colOff>160299</xdr:colOff>
      <xdr:row>32</xdr:row>
      <xdr:rowOff>188686</xdr:rowOff>
    </xdr:to>
    <xdr:sp macro="" textlink="">
      <xdr:nvSpPr>
        <xdr:cNvPr id="31" name="右中かっこ 30">
          <a:extLst>
            <a:ext uri="{FF2B5EF4-FFF2-40B4-BE49-F238E27FC236}">
              <a16:creationId xmlns:a16="http://schemas.microsoft.com/office/drawing/2014/main" id="{A8A472B2-2E45-462C-83DF-C1F2CCE7EFCA}"/>
            </a:ext>
          </a:extLst>
        </xdr:cNvPr>
        <xdr:cNvSpPr/>
      </xdr:nvSpPr>
      <xdr:spPr>
        <a:xfrm>
          <a:off x="13346742" y="6777424"/>
          <a:ext cx="54428" cy="7264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kern="1200"/>
        </a:p>
      </xdr:txBody>
    </xdr:sp>
    <xdr:clientData/>
  </xdr:twoCellAnchor>
  <xdr:oneCellAnchor>
    <xdr:from>
      <xdr:col>66</xdr:col>
      <xdr:colOff>203841</xdr:colOff>
      <xdr:row>30</xdr:row>
      <xdr:rowOff>78014</xdr:rowOff>
    </xdr:from>
    <xdr:ext cx="538844" cy="425822"/>
    <xdr:sp macro="" textlink="">
      <xdr:nvSpPr>
        <xdr:cNvPr id="54272" name="テキスト ボックス 54271">
          <a:extLst>
            <a:ext uri="{FF2B5EF4-FFF2-40B4-BE49-F238E27FC236}">
              <a16:creationId xmlns:a16="http://schemas.microsoft.com/office/drawing/2014/main" id="{02DCDD2E-B970-411A-98CA-52BB8759589E}"/>
            </a:ext>
          </a:extLst>
        </xdr:cNvPr>
        <xdr:cNvSpPr txBox="1"/>
      </xdr:nvSpPr>
      <xdr:spPr>
        <a:xfrm>
          <a:off x="13444712" y="6927049"/>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d</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15</xdr:col>
      <xdr:colOff>112486</xdr:colOff>
      <xdr:row>15</xdr:row>
      <xdr:rowOff>185057</xdr:rowOff>
    </xdr:from>
    <xdr:ext cx="538844" cy="425822"/>
    <xdr:sp macro="" textlink="">
      <xdr:nvSpPr>
        <xdr:cNvPr id="54275" name="テキスト ボックス 54274">
          <a:extLst>
            <a:ext uri="{FF2B5EF4-FFF2-40B4-BE49-F238E27FC236}">
              <a16:creationId xmlns:a16="http://schemas.microsoft.com/office/drawing/2014/main" id="{04F5CF8B-C535-4CBA-8C80-DD2353339A13}"/>
            </a:ext>
          </a:extLst>
        </xdr:cNvPr>
        <xdr:cNvSpPr txBox="1"/>
      </xdr:nvSpPr>
      <xdr:spPr>
        <a:xfrm>
          <a:off x="3106057" y="3668486"/>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d</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66</xdr:col>
      <xdr:colOff>90181</xdr:colOff>
      <xdr:row>32</xdr:row>
      <xdr:rowOff>143328</xdr:rowOff>
    </xdr:from>
    <xdr:ext cx="538844" cy="425822"/>
    <xdr:sp macro="" textlink="">
      <xdr:nvSpPr>
        <xdr:cNvPr id="54276" name="テキスト ボックス 54275">
          <a:extLst>
            <a:ext uri="{FF2B5EF4-FFF2-40B4-BE49-F238E27FC236}">
              <a16:creationId xmlns:a16="http://schemas.microsoft.com/office/drawing/2014/main" id="{3454D979-D050-49E7-AB35-894642E6FD2E}"/>
            </a:ext>
          </a:extLst>
        </xdr:cNvPr>
        <xdr:cNvSpPr txBox="1"/>
      </xdr:nvSpPr>
      <xdr:spPr>
        <a:xfrm>
          <a:off x="13331052" y="7458528"/>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e</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17</xdr:col>
      <xdr:colOff>168728</xdr:colOff>
      <xdr:row>17</xdr:row>
      <xdr:rowOff>132442</xdr:rowOff>
    </xdr:from>
    <xdr:ext cx="538844" cy="425822"/>
    <xdr:sp macro="" textlink="">
      <xdr:nvSpPr>
        <xdr:cNvPr id="54277" name="テキスト ボックス 54276">
          <a:extLst>
            <a:ext uri="{FF2B5EF4-FFF2-40B4-BE49-F238E27FC236}">
              <a16:creationId xmlns:a16="http://schemas.microsoft.com/office/drawing/2014/main" id="{B6C75190-65D4-4A78-85B7-F050AEC6EE52}"/>
            </a:ext>
          </a:extLst>
        </xdr:cNvPr>
        <xdr:cNvSpPr txBox="1"/>
      </xdr:nvSpPr>
      <xdr:spPr>
        <a:xfrm>
          <a:off x="3561442" y="4087585"/>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e</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36</xdr:col>
      <xdr:colOff>109178</xdr:colOff>
      <xdr:row>21</xdr:row>
      <xdr:rowOff>43544</xdr:rowOff>
    </xdr:from>
    <xdr:ext cx="1547924" cy="275717"/>
    <xdr:sp macro="" textlink="">
      <xdr:nvSpPr>
        <xdr:cNvPr id="54278" name="テキスト ボックス 54277">
          <a:extLst>
            <a:ext uri="{FF2B5EF4-FFF2-40B4-BE49-F238E27FC236}">
              <a16:creationId xmlns:a16="http://schemas.microsoft.com/office/drawing/2014/main" id="{E627E572-9DCE-4A7E-B331-82B13989D468}"/>
            </a:ext>
          </a:extLst>
        </xdr:cNvPr>
        <xdr:cNvSpPr txBox="1"/>
      </xdr:nvSpPr>
      <xdr:spPr>
        <a:xfrm>
          <a:off x="7110613" y="4893450"/>
          <a:ext cx="15479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＜収入内訳書＞　抜粋</a:t>
          </a:r>
        </a:p>
      </xdr:txBody>
    </xdr:sp>
    <xdr:clientData/>
  </xdr:oneCellAnchor>
  <xdr:oneCellAnchor>
    <xdr:from>
      <xdr:col>65</xdr:col>
      <xdr:colOff>131270</xdr:colOff>
      <xdr:row>33</xdr:row>
      <xdr:rowOff>123370</xdr:rowOff>
    </xdr:from>
    <xdr:ext cx="538844" cy="425822"/>
    <xdr:sp macro="" textlink="">
      <xdr:nvSpPr>
        <xdr:cNvPr id="54279" name="テキスト ボックス 54278">
          <a:extLst>
            <a:ext uri="{FF2B5EF4-FFF2-40B4-BE49-F238E27FC236}">
              <a16:creationId xmlns:a16="http://schemas.microsoft.com/office/drawing/2014/main" id="{93B2ECF5-90CE-4F6C-A6D6-9102C63F3689}"/>
            </a:ext>
          </a:extLst>
        </xdr:cNvPr>
        <xdr:cNvSpPr txBox="1"/>
      </xdr:nvSpPr>
      <xdr:spPr>
        <a:xfrm>
          <a:off x="13165952" y="7671652"/>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ｆ</a:t>
          </a:r>
        </a:p>
      </xdr:txBody>
    </xdr:sp>
    <xdr:clientData/>
  </xdr:oneCellAnchor>
  <xdr:oneCellAnchor>
    <xdr:from>
      <xdr:col>66</xdr:col>
      <xdr:colOff>32124</xdr:colOff>
      <xdr:row>34</xdr:row>
      <xdr:rowOff>39912</xdr:rowOff>
    </xdr:from>
    <xdr:ext cx="538844" cy="425822"/>
    <xdr:sp macro="" textlink="">
      <xdr:nvSpPr>
        <xdr:cNvPr id="54280" name="テキスト ボックス 54279">
          <a:extLst>
            <a:ext uri="{FF2B5EF4-FFF2-40B4-BE49-F238E27FC236}">
              <a16:creationId xmlns:a16="http://schemas.microsoft.com/office/drawing/2014/main" id="{433609B6-7A88-459F-838F-F1A48AA61579}"/>
            </a:ext>
          </a:extLst>
        </xdr:cNvPr>
        <xdr:cNvSpPr txBox="1"/>
      </xdr:nvSpPr>
      <xdr:spPr>
        <a:xfrm>
          <a:off x="13272995" y="7821277"/>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ｇ</a:t>
          </a:r>
        </a:p>
      </xdr:txBody>
    </xdr:sp>
    <xdr:clientData/>
  </xdr:oneCellAnchor>
  <xdr:oneCellAnchor>
    <xdr:from>
      <xdr:col>16</xdr:col>
      <xdr:colOff>112484</xdr:colOff>
      <xdr:row>19</xdr:row>
      <xdr:rowOff>157841</xdr:rowOff>
    </xdr:from>
    <xdr:ext cx="538844" cy="425822"/>
    <xdr:sp macro="" textlink="">
      <xdr:nvSpPr>
        <xdr:cNvPr id="54281" name="テキスト ボックス 54280">
          <a:extLst>
            <a:ext uri="{FF2B5EF4-FFF2-40B4-BE49-F238E27FC236}">
              <a16:creationId xmlns:a16="http://schemas.microsoft.com/office/drawing/2014/main" id="{54758B95-B83E-4A93-B7F1-2C54206818D8}"/>
            </a:ext>
          </a:extLst>
        </xdr:cNvPr>
        <xdr:cNvSpPr txBox="1"/>
      </xdr:nvSpPr>
      <xdr:spPr>
        <a:xfrm>
          <a:off x="3305627" y="4584698"/>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ｆ</a:t>
          </a:r>
        </a:p>
      </xdr:txBody>
    </xdr:sp>
    <xdr:clientData/>
  </xdr:oneCellAnchor>
  <xdr:oneCellAnchor>
    <xdr:from>
      <xdr:col>16</xdr:col>
      <xdr:colOff>92527</xdr:colOff>
      <xdr:row>20</xdr:row>
      <xdr:rowOff>128813</xdr:rowOff>
    </xdr:from>
    <xdr:ext cx="538844" cy="425822"/>
    <xdr:sp macro="" textlink="">
      <xdr:nvSpPr>
        <xdr:cNvPr id="54282" name="テキスト ボックス 54281">
          <a:extLst>
            <a:ext uri="{FF2B5EF4-FFF2-40B4-BE49-F238E27FC236}">
              <a16:creationId xmlns:a16="http://schemas.microsoft.com/office/drawing/2014/main" id="{A3366FB3-3309-4653-9BF2-ED135ACA53FA}"/>
            </a:ext>
          </a:extLst>
        </xdr:cNvPr>
        <xdr:cNvSpPr txBox="1"/>
      </xdr:nvSpPr>
      <xdr:spPr>
        <a:xfrm>
          <a:off x="3285670" y="4791527"/>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ｇ</a:t>
          </a:r>
        </a:p>
      </xdr:txBody>
    </xdr:sp>
    <xdr:clientData/>
  </xdr:oneCellAnchor>
  <xdr:oneCellAnchor>
    <xdr:from>
      <xdr:col>15</xdr:col>
      <xdr:colOff>76199</xdr:colOff>
      <xdr:row>24</xdr:row>
      <xdr:rowOff>230414</xdr:rowOff>
    </xdr:from>
    <xdr:ext cx="538844" cy="492443"/>
    <xdr:sp macro="" textlink="">
      <xdr:nvSpPr>
        <xdr:cNvPr id="54283" name="テキスト ボックス 54282">
          <a:extLst>
            <a:ext uri="{FF2B5EF4-FFF2-40B4-BE49-F238E27FC236}">
              <a16:creationId xmlns:a16="http://schemas.microsoft.com/office/drawing/2014/main" id="{0FFF75D4-CAF0-419E-8C1F-C2028B33E4E0}"/>
            </a:ext>
          </a:extLst>
        </xdr:cNvPr>
        <xdr:cNvSpPr txBox="1"/>
      </xdr:nvSpPr>
      <xdr:spPr>
        <a:xfrm>
          <a:off x="3069770" y="5836557"/>
          <a:ext cx="53884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④</a:t>
          </a:r>
        </a:p>
      </xdr:txBody>
    </xdr:sp>
    <xdr:clientData/>
  </xdr:oneCellAnchor>
  <xdr:oneCellAnchor>
    <xdr:from>
      <xdr:col>24</xdr:col>
      <xdr:colOff>101599</xdr:colOff>
      <xdr:row>41</xdr:row>
      <xdr:rowOff>209273</xdr:rowOff>
    </xdr:from>
    <xdr:ext cx="538844" cy="492443"/>
    <xdr:sp macro="" textlink="">
      <xdr:nvSpPr>
        <xdr:cNvPr id="54284" name="テキスト ボックス 54283">
          <a:extLst>
            <a:ext uri="{FF2B5EF4-FFF2-40B4-BE49-F238E27FC236}">
              <a16:creationId xmlns:a16="http://schemas.microsoft.com/office/drawing/2014/main" id="{BEFAA615-D57A-468F-B7B4-20894D64DBE9}"/>
            </a:ext>
          </a:extLst>
        </xdr:cNvPr>
        <xdr:cNvSpPr txBox="1"/>
      </xdr:nvSpPr>
      <xdr:spPr>
        <a:xfrm>
          <a:off x="5004903" y="9789490"/>
          <a:ext cx="53884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⑤</a:t>
          </a:r>
        </a:p>
      </xdr:txBody>
    </xdr:sp>
    <xdr:clientData/>
  </xdr:oneCellAnchor>
  <xdr:oneCellAnchor>
    <xdr:from>
      <xdr:col>28</xdr:col>
      <xdr:colOff>22411</xdr:colOff>
      <xdr:row>0</xdr:row>
      <xdr:rowOff>59765</xdr:rowOff>
    </xdr:from>
    <xdr:ext cx="723275" cy="325730"/>
    <xdr:sp macro="" textlink="">
      <xdr:nvSpPr>
        <xdr:cNvPr id="3" name="テキスト ボックス 2">
          <a:extLst>
            <a:ext uri="{FF2B5EF4-FFF2-40B4-BE49-F238E27FC236}">
              <a16:creationId xmlns:a16="http://schemas.microsoft.com/office/drawing/2014/main" id="{BD422709-8B08-F9CC-D830-04996D9A7B31}"/>
            </a:ext>
          </a:extLst>
        </xdr:cNvPr>
        <xdr:cNvSpPr txBox="1"/>
      </xdr:nvSpPr>
      <xdr:spPr>
        <a:xfrm>
          <a:off x="5670176" y="59765"/>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latin typeface="BIZ UDPゴシック" panose="020B0400000000000000" pitchFamily="50" charset="-128"/>
              <a:ea typeface="BIZ UDPゴシック" panose="020B0400000000000000" pitchFamily="50" charset="-128"/>
            </a:rPr>
            <a:t>記載例</a:t>
          </a:r>
        </a:p>
      </xdr:txBody>
    </xdr:sp>
    <xdr:clientData/>
  </xdr:one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106680</xdr:colOff>
          <xdr:row>38</xdr:row>
          <xdr:rowOff>228600</xdr:rowOff>
        </xdr:from>
        <xdr:to>
          <xdr:col>10</xdr:col>
          <xdr:colOff>91440</xdr:colOff>
          <xdr:row>39</xdr:row>
          <xdr:rowOff>228600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4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39</xdr:row>
          <xdr:rowOff>15240</xdr:rowOff>
        </xdr:from>
        <xdr:to>
          <xdr:col>8</xdr:col>
          <xdr:colOff>76200</xdr:colOff>
          <xdr:row>39</xdr:row>
          <xdr:rowOff>213360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4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13</xdr:col>
      <xdr:colOff>171451</xdr:colOff>
      <xdr:row>38</xdr:row>
      <xdr:rowOff>28574</xdr:rowOff>
    </xdr:from>
    <xdr:to>
      <xdr:col>29</xdr:col>
      <xdr:colOff>0</xdr:colOff>
      <xdr:row>39</xdr:row>
      <xdr:rowOff>104774</xdr:rowOff>
    </xdr:to>
    <xdr:sp macro="" textlink="">
      <xdr:nvSpPr>
        <xdr:cNvPr id="5" name="吹き出し: 線 4">
          <a:extLst>
            <a:ext uri="{FF2B5EF4-FFF2-40B4-BE49-F238E27FC236}">
              <a16:creationId xmlns:a16="http://schemas.microsoft.com/office/drawing/2014/main" id="{00000000-0008-0000-0300-000005000000}"/>
            </a:ext>
          </a:extLst>
        </xdr:cNvPr>
        <xdr:cNvSpPr/>
      </xdr:nvSpPr>
      <xdr:spPr>
        <a:xfrm>
          <a:off x="3019426" y="8934449"/>
          <a:ext cx="3333749" cy="314325"/>
        </a:xfrm>
        <a:prstGeom prst="borderCallout1">
          <a:avLst>
            <a:gd name="adj1" fmla="val 98086"/>
            <a:gd name="adj2" fmla="val 1829"/>
            <a:gd name="adj3" fmla="val 112709"/>
            <a:gd name="adj4" fmla="val -3803"/>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有の場合は、その使途を内訳に記入ください。</a:t>
          </a:r>
        </a:p>
      </xdr:txBody>
    </xdr:sp>
    <xdr:clientData/>
  </xdr:twoCellAnchor>
  <xdr:twoCellAnchor>
    <xdr:from>
      <xdr:col>12</xdr:col>
      <xdr:colOff>38100</xdr:colOff>
      <xdr:row>5</xdr:row>
      <xdr:rowOff>0</xdr:rowOff>
    </xdr:from>
    <xdr:to>
      <xdr:col>30</xdr:col>
      <xdr:colOff>104775</xdr:colOff>
      <xdr:row>6</xdr:row>
      <xdr:rowOff>133350</xdr:rowOff>
    </xdr:to>
    <xdr:sp macro="" textlink="">
      <xdr:nvSpPr>
        <xdr:cNvPr id="6" name="吹き出し: 線 5">
          <a:extLst>
            <a:ext uri="{FF2B5EF4-FFF2-40B4-BE49-F238E27FC236}">
              <a16:creationId xmlns:a16="http://schemas.microsoft.com/office/drawing/2014/main" id="{00000000-0008-0000-0300-000006000000}"/>
            </a:ext>
          </a:extLst>
        </xdr:cNvPr>
        <xdr:cNvSpPr/>
      </xdr:nvSpPr>
      <xdr:spPr>
        <a:xfrm>
          <a:off x="2667000" y="1190625"/>
          <a:ext cx="4010025" cy="276225"/>
        </a:xfrm>
        <a:prstGeom prst="borderCallout1">
          <a:avLst>
            <a:gd name="adj1" fmla="val 98086"/>
            <a:gd name="adj2" fmla="val 1829"/>
            <a:gd name="adj3" fmla="val 142639"/>
            <a:gd name="adj4" fmla="val 124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一度でもケアプランに位置付けられた利用者の人数</a:t>
          </a:r>
        </a:p>
      </xdr:txBody>
    </xdr:sp>
    <xdr:clientData/>
  </xdr:twoCellAnchor>
  <xdr:twoCellAnchor>
    <xdr:from>
      <xdr:col>11</xdr:col>
      <xdr:colOff>95250</xdr:colOff>
      <xdr:row>6</xdr:row>
      <xdr:rowOff>200025</xdr:rowOff>
    </xdr:from>
    <xdr:to>
      <xdr:col>14</xdr:col>
      <xdr:colOff>142875</xdr:colOff>
      <xdr:row>8</xdr:row>
      <xdr:rowOff>0</xdr:rowOff>
    </xdr:to>
    <xdr:sp macro="" textlink="">
      <xdr:nvSpPr>
        <xdr:cNvPr id="7" name="楕円 6">
          <a:extLst>
            <a:ext uri="{FF2B5EF4-FFF2-40B4-BE49-F238E27FC236}">
              <a16:creationId xmlns:a16="http://schemas.microsoft.com/office/drawing/2014/main" id="{00000000-0008-0000-0300-000007000000}"/>
            </a:ext>
          </a:extLst>
        </xdr:cNvPr>
        <xdr:cNvSpPr/>
      </xdr:nvSpPr>
      <xdr:spPr>
        <a:xfrm>
          <a:off x="2505075" y="16764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190501</xdr:colOff>
      <xdr:row>19</xdr:row>
      <xdr:rowOff>85724</xdr:rowOff>
    </xdr:from>
    <xdr:to>
      <xdr:col>27</xdr:col>
      <xdr:colOff>28575</xdr:colOff>
      <xdr:row>20</xdr:row>
      <xdr:rowOff>161924</xdr:rowOff>
    </xdr:to>
    <xdr:sp macro="" textlink="">
      <xdr:nvSpPr>
        <xdr:cNvPr id="8" name="吹き出し: 線 4">
          <a:extLst>
            <a:ext uri="{FF2B5EF4-FFF2-40B4-BE49-F238E27FC236}">
              <a16:creationId xmlns:a16="http://schemas.microsoft.com/office/drawing/2014/main" id="{00000000-0008-0000-0300-000008000000}"/>
            </a:ext>
          </a:extLst>
        </xdr:cNvPr>
        <xdr:cNvSpPr/>
      </xdr:nvSpPr>
      <xdr:spPr>
        <a:xfrm>
          <a:off x="3695701" y="4562474"/>
          <a:ext cx="2247899" cy="314325"/>
        </a:xfrm>
        <a:prstGeom prst="borderCallout1">
          <a:avLst>
            <a:gd name="adj1" fmla="val 46571"/>
            <a:gd name="adj2" fmla="val 98686"/>
            <a:gd name="adj3" fmla="val -50927"/>
            <a:gd name="adj4" fmla="val 111276"/>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twoCellAnchor>
    <xdr:from>
      <xdr:col>32</xdr:col>
      <xdr:colOff>419102</xdr:colOff>
      <xdr:row>32</xdr:row>
      <xdr:rowOff>190499</xdr:rowOff>
    </xdr:from>
    <xdr:to>
      <xdr:col>40</xdr:col>
      <xdr:colOff>171450</xdr:colOff>
      <xdr:row>34</xdr:row>
      <xdr:rowOff>28574</xdr:rowOff>
    </xdr:to>
    <xdr:sp macro="" textlink="">
      <xdr:nvSpPr>
        <xdr:cNvPr id="9" name="吹き出し: 線 4">
          <a:extLst>
            <a:ext uri="{FF2B5EF4-FFF2-40B4-BE49-F238E27FC236}">
              <a16:creationId xmlns:a16="http://schemas.microsoft.com/office/drawing/2014/main" id="{00000000-0008-0000-0300-000009000000}"/>
            </a:ext>
          </a:extLst>
        </xdr:cNvPr>
        <xdr:cNvSpPr/>
      </xdr:nvSpPr>
      <xdr:spPr>
        <a:xfrm>
          <a:off x="7429502" y="7667624"/>
          <a:ext cx="2190748" cy="314325"/>
        </a:xfrm>
        <a:prstGeom prst="borderCallout1">
          <a:avLst>
            <a:gd name="adj1" fmla="val 98086"/>
            <a:gd name="adj2" fmla="val 1829"/>
            <a:gd name="adj3" fmla="val 206648"/>
            <a:gd name="adj4" fmla="val -18939"/>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収入の部の金額を自動表示</a:t>
          </a:r>
        </a:p>
      </xdr:txBody>
    </xdr:sp>
    <xdr:clientData/>
  </xdr:twoCellAnchor>
  <xdr:twoCellAnchor>
    <xdr:from>
      <xdr:col>16</xdr:col>
      <xdr:colOff>76201</xdr:colOff>
      <xdr:row>33</xdr:row>
      <xdr:rowOff>66674</xdr:rowOff>
    </xdr:from>
    <xdr:to>
      <xdr:col>26</xdr:col>
      <xdr:colOff>133350</xdr:colOff>
      <xdr:row>34</xdr:row>
      <xdr:rowOff>142874</xdr:rowOff>
    </xdr:to>
    <xdr:sp macro="" textlink="">
      <xdr:nvSpPr>
        <xdr:cNvPr id="11" name="吹き出し: 線 4">
          <a:extLst>
            <a:ext uri="{FF2B5EF4-FFF2-40B4-BE49-F238E27FC236}">
              <a16:creationId xmlns:a16="http://schemas.microsoft.com/office/drawing/2014/main" id="{00000000-0008-0000-0300-00000B000000}"/>
            </a:ext>
          </a:extLst>
        </xdr:cNvPr>
        <xdr:cNvSpPr/>
      </xdr:nvSpPr>
      <xdr:spPr>
        <a:xfrm>
          <a:off x="3581401" y="7781924"/>
          <a:ext cx="2247899" cy="314325"/>
        </a:xfrm>
        <a:prstGeom prst="borderCallout1">
          <a:avLst>
            <a:gd name="adj1" fmla="val 46571"/>
            <a:gd name="adj2" fmla="val 98686"/>
            <a:gd name="adj3" fmla="val 167255"/>
            <a:gd name="adj4" fmla="val 112547"/>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91440</xdr:colOff>
          <xdr:row>9</xdr:row>
          <xdr:rowOff>152400</xdr:rowOff>
        </xdr:from>
        <xdr:to>
          <xdr:col>10</xdr:col>
          <xdr:colOff>0</xdr:colOff>
          <xdr:row>11</xdr:row>
          <xdr:rowOff>15240</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05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9</xdr:row>
          <xdr:rowOff>137160</xdr:rowOff>
        </xdr:from>
        <xdr:to>
          <xdr:col>14</xdr:col>
          <xdr:colOff>83820</xdr:colOff>
          <xdr:row>11</xdr:row>
          <xdr:rowOff>30480</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05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7</xdr:col>
      <xdr:colOff>0</xdr:colOff>
      <xdr:row>11</xdr:row>
      <xdr:rowOff>9525</xdr:rowOff>
    </xdr:from>
    <xdr:to>
      <xdr:col>11</xdr:col>
      <xdr:colOff>9525</xdr:colOff>
      <xdr:row>13</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800225" y="2352675"/>
          <a:ext cx="781050" cy="4857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76200</xdr:colOff>
      <xdr:row>6</xdr:row>
      <xdr:rowOff>228600</xdr:rowOff>
    </xdr:from>
    <xdr:to>
      <xdr:col>48</xdr:col>
      <xdr:colOff>161925</xdr:colOff>
      <xdr:row>9</xdr:row>
      <xdr:rowOff>123825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0620375" y="1638300"/>
          <a:ext cx="2190750" cy="6381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47625</xdr:colOff>
      <xdr:row>10</xdr:row>
      <xdr:rowOff>85725</xdr:rowOff>
    </xdr:from>
    <xdr:to>
      <xdr:col>48</xdr:col>
      <xdr:colOff>142875</xdr:colOff>
      <xdr:row>12</xdr:row>
      <xdr:rowOff>180975</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10591800" y="218122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41</xdr:col>
      <xdr:colOff>114300</xdr:colOff>
      <xdr:row>13</xdr:row>
      <xdr:rowOff>95250</xdr:rowOff>
    </xdr:from>
    <xdr:to>
      <xdr:col>48</xdr:col>
      <xdr:colOff>114300</xdr:colOff>
      <xdr:row>16</xdr:row>
      <xdr:rowOff>133350</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a:xfrm>
          <a:off x="10658475" y="3181350"/>
          <a:ext cx="2105025"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黄色の箇所を、入力すると集計、表示されます。</a:t>
          </a:r>
        </a:p>
      </xdr:txBody>
    </xdr:sp>
    <xdr:clientData/>
  </xdr:twoCellAnchor>
  <xdr:twoCellAnchor>
    <xdr:from>
      <xdr:col>45</xdr:col>
      <xdr:colOff>22144</xdr:colOff>
      <xdr:row>0</xdr:row>
      <xdr:rowOff>99785</xdr:rowOff>
    </xdr:from>
    <xdr:to>
      <xdr:col>46</xdr:col>
      <xdr:colOff>317395</xdr:colOff>
      <xdr:row>2</xdr:row>
      <xdr:rowOff>20435</xdr:rowOff>
    </xdr:to>
    <xdr:sp macro="" textlink="">
      <xdr:nvSpPr>
        <xdr:cNvPr id="2" name="吹き出し: 角を丸めた四角形 1">
          <a:extLst>
            <a:ext uri="{FF2B5EF4-FFF2-40B4-BE49-F238E27FC236}">
              <a16:creationId xmlns:a16="http://schemas.microsoft.com/office/drawing/2014/main" id="{8421EC42-31CE-4FC0-9A01-74E69CCB24DD}"/>
            </a:ext>
          </a:extLst>
        </xdr:cNvPr>
        <xdr:cNvSpPr/>
      </xdr:nvSpPr>
      <xdr:spPr>
        <a:xfrm>
          <a:off x="10000715" y="99785"/>
          <a:ext cx="921180" cy="401436"/>
        </a:xfrm>
        <a:prstGeom prst="wedgeRoundRectCallout">
          <a:avLst>
            <a:gd name="adj1" fmla="val -62990"/>
            <a:gd name="adj2" fmla="val 7813"/>
            <a:gd name="adj3" fmla="val 16667"/>
          </a:avLst>
        </a:prstGeom>
        <a:solidFill>
          <a:sysClr val="window" lastClr="FFFFFF"/>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oneCellAnchor>
    <xdr:from>
      <xdr:col>45</xdr:col>
      <xdr:colOff>9072</xdr:colOff>
      <xdr:row>0</xdr:row>
      <xdr:rowOff>158430</xdr:rowOff>
    </xdr:from>
    <xdr:ext cx="869597" cy="275717"/>
    <xdr:sp macro="" textlink="">
      <xdr:nvSpPr>
        <xdr:cNvPr id="3" name="テキスト ボックス 2">
          <a:extLst>
            <a:ext uri="{FF2B5EF4-FFF2-40B4-BE49-F238E27FC236}">
              <a16:creationId xmlns:a16="http://schemas.microsoft.com/office/drawing/2014/main" id="{13FBC87B-F883-4379-A929-C77853904D23}"/>
            </a:ext>
          </a:extLst>
        </xdr:cNvPr>
        <xdr:cNvSpPr txBox="1"/>
      </xdr:nvSpPr>
      <xdr:spPr>
        <a:xfrm>
          <a:off x="9987643" y="158430"/>
          <a:ext cx="86959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solidFill>
                <a:srgbClr val="0070C0"/>
              </a:solidFill>
            </a:rPr>
            <a:t>年度を更新</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91440</xdr:colOff>
          <xdr:row>9</xdr:row>
          <xdr:rowOff>152400</xdr:rowOff>
        </xdr:from>
        <xdr:to>
          <xdr:col>9</xdr:col>
          <xdr:colOff>251460</xdr:colOff>
          <xdr:row>11</xdr:row>
          <xdr:rowOff>15240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6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9</xdr:row>
          <xdr:rowOff>137160</xdr:rowOff>
        </xdr:from>
        <xdr:to>
          <xdr:col>14</xdr:col>
          <xdr:colOff>60960</xdr:colOff>
          <xdr:row>11</xdr:row>
          <xdr:rowOff>30480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600-00000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7</xdr:col>
      <xdr:colOff>0</xdr:colOff>
      <xdr:row>11</xdr:row>
      <xdr:rowOff>9525</xdr:rowOff>
    </xdr:from>
    <xdr:to>
      <xdr:col>11</xdr:col>
      <xdr:colOff>9525</xdr:colOff>
      <xdr:row>13</xdr:row>
      <xdr:rowOff>0</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161925</xdr:colOff>
      <xdr:row>5</xdr:row>
      <xdr:rowOff>76200</xdr:rowOff>
    </xdr:from>
    <xdr:to>
      <xdr:col>47</xdr:col>
      <xdr:colOff>28575</xdr:colOff>
      <xdr:row>9</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10706100" y="1238250"/>
          <a:ext cx="1571625" cy="9715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黄色の箇所を、入力すると自動で入ります。</a:t>
          </a:r>
        </a:p>
      </xdr:txBody>
    </xdr:sp>
    <xdr:clientData/>
  </xdr:twoCellAnchor>
  <xdr:twoCellAnchor>
    <xdr:from>
      <xdr:col>14</xdr:col>
      <xdr:colOff>76200</xdr:colOff>
      <xdr:row>21</xdr:row>
      <xdr:rowOff>133351</xdr:rowOff>
    </xdr:from>
    <xdr:to>
      <xdr:col>28</xdr:col>
      <xdr:colOff>0</xdr:colOff>
      <xdr:row>22</xdr:row>
      <xdr:rowOff>228600</xdr:rowOff>
    </xdr:to>
    <xdr:sp macro="" textlink="">
      <xdr:nvSpPr>
        <xdr:cNvPr id="7" name="吹き出し: 線 4">
          <a:extLst>
            <a:ext uri="{FF2B5EF4-FFF2-40B4-BE49-F238E27FC236}">
              <a16:creationId xmlns:a16="http://schemas.microsoft.com/office/drawing/2014/main" id="{00000000-0008-0000-0500-000007000000}"/>
            </a:ext>
          </a:extLst>
        </xdr:cNvPr>
        <xdr:cNvSpPr/>
      </xdr:nvSpPr>
      <xdr:spPr>
        <a:xfrm>
          <a:off x="3276600" y="5132071"/>
          <a:ext cx="3124200" cy="339089"/>
        </a:xfrm>
        <a:prstGeom prst="borderCallout1">
          <a:avLst>
            <a:gd name="adj1" fmla="val 98086"/>
            <a:gd name="adj2" fmla="val 1829"/>
            <a:gd name="adj3" fmla="val 179782"/>
            <a:gd name="adj4" fmla="val 7393"/>
          </a:avLst>
        </a:prstGeom>
        <a:solidFill>
          <a:schemeClr val="bg2">
            <a:lumMod val="90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奨励金を受け取る従事スタッフ人数を記入</a:t>
          </a:r>
          <a:endParaRPr kumimoji="1" lang="en-US" altLang="ja-JP" sz="1200" b="1">
            <a:solidFill>
              <a:srgbClr val="FF0000"/>
            </a:solidFill>
          </a:endParaRPr>
        </a:p>
      </xdr:txBody>
    </xdr:sp>
    <xdr:clientData/>
  </xdr:twoCellAnchor>
  <xdr:twoCellAnchor>
    <xdr:from>
      <xdr:col>29</xdr:col>
      <xdr:colOff>180975</xdr:colOff>
      <xdr:row>21</xdr:row>
      <xdr:rowOff>133350</xdr:rowOff>
    </xdr:from>
    <xdr:to>
      <xdr:col>38</xdr:col>
      <xdr:colOff>114299</xdr:colOff>
      <xdr:row>22</xdr:row>
      <xdr:rowOff>200025</xdr:rowOff>
    </xdr:to>
    <xdr:sp macro="" textlink="">
      <xdr:nvSpPr>
        <xdr:cNvPr id="9" name="吹き出し: 線 4">
          <a:extLst>
            <a:ext uri="{FF2B5EF4-FFF2-40B4-BE49-F238E27FC236}">
              <a16:creationId xmlns:a16="http://schemas.microsoft.com/office/drawing/2014/main" id="{00000000-0008-0000-0500-000009000000}"/>
            </a:ext>
          </a:extLst>
        </xdr:cNvPr>
        <xdr:cNvSpPr/>
      </xdr:nvSpPr>
      <xdr:spPr>
        <a:xfrm>
          <a:off x="7639050" y="5200650"/>
          <a:ext cx="2247899" cy="314325"/>
        </a:xfrm>
        <a:prstGeom prst="borderCallout1">
          <a:avLst>
            <a:gd name="adj1" fmla="val 46571"/>
            <a:gd name="adj2" fmla="val 98686"/>
            <a:gd name="adj3" fmla="val 206649"/>
            <a:gd name="adj4" fmla="val 104072"/>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twoCellAnchor>
    <xdr:from>
      <xdr:col>9</xdr:col>
      <xdr:colOff>64576</xdr:colOff>
      <xdr:row>13</xdr:row>
      <xdr:rowOff>244476</xdr:rowOff>
    </xdr:from>
    <xdr:to>
      <xdr:col>32</xdr:col>
      <xdr:colOff>50800</xdr:colOff>
      <xdr:row>18</xdr:row>
      <xdr:rowOff>57149</xdr:rowOff>
    </xdr:to>
    <xdr:sp macro="" textlink="">
      <xdr:nvSpPr>
        <xdr:cNvPr id="3" name="吹き出し: 角を丸めた四角形 2">
          <a:extLst>
            <a:ext uri="{FF2B5EF4-FFF2-40B4-BE49-F238E27FC236}">
              <a16:creationId xmlns:a16="http://schemas.microsoft.com/office/drawing/2014/main" id="{CA8607FC-B49D-311C-9197-970DC00892EC}"/>
            </a:ext>
          </a:extLst>
        </xdr:cNvPr>
        <xdr:cNvSpPr/>
      </xdr:nvSpPr>
      <xdr:spPr>
        <a:xfrm>
          <a:off x="2179126" y="3330576"/>
          <a:ext cx="5390074" cy="1050923"/>
        </a:xfrm>
        <a:custGeom>
          <a:avLst/>
          <a:gdLst>
            <a:gd name="connsiteX0" fmla="*/ 0 w 5054600"/>
            <a:gd name="connsiteY0" fmla="*/ 71968 h 431800"/>
            <a:gd name="connsiteX1" fmla="*/ 71968 w 5054600"/>
            <a:gd name="connsiteY1" fmla="*/ 0 h 431800"/>
            <a:gd name="connsiteX2" fmla="*/ 842433 w 5054600"/>
            <a:gd name="connsiteY2" fmla="*/ 0 h 431800"/>
            <a:gd name="connsiteX3" fmla="*/ -335474 w 5054600"/>
            <a:gd name="connsiteY3" fmla="*/ -619123 h 431800"/>
            <a:gd name="connsiteX4" fmla="*/ 2106083 w 5054600"/>
            <a:gd name="connsiteY4" fmla="*/ 0 h 431800"/>
            <a:gd name="connsiteX5" fmla="*/ 4982632 w 5054600"/>
            <a:gd name="connsiteY5" fmla="*/ 0 h 431800"/>
            <a:gd name="connsiteX6" fmla="*/ 5054600 w 5054600"/>
            <a:gd name="connsiteY6" fmla="*/ 71968 h 431800"/>
            <a:gd name="connsiteX7" fmla="*/ 5054600 w 5054600"/>
            <a:gd name="connsiteY7" fmla="*/ 71967 h 431800"/>
            <a:gd name="connsiteX8" fmla="*/ 5054600 w 5054600"/>
            <a:gd name="connsiteY8" fmla="*/ 71967 h 431800"/>
            <a:gd name="connsiteX9" fmla="*/ 5054600 w 5054600"/>
            <a:gd name="connsiteY9" fmla="*/ 179917 h 431800"/>
            <a:gd name="connsiteX10" fmla="*/ 5054600 w 5054600"/>
            <a:gd name="connsiteY10" fmla="*/ 359832 h 431800"/>
            <a:gd name="connsiteX11" fmla="*/ 4982632 w 5054600"/>
            <a:gd name="connsiteY11" fmla="*/ 431800 h 431800"/>
            <a:gd name="connsiteX12" fmla="*/ 2106083 w 5054600"/>
            <a:gd name="connsiteY12" fmla="*/ 431800 h 431800"/>
            <a:gd name="connsiteX13" fmla="*/ 842433 w 5054600"/>
            <a:gd name="connsiteY13" fmla="*/ 431800 h 431800"/>
            <a:gd name="connsiteX14" fmla="*/ 842433 w 5054600"/>
            <a:gd name="connsiteY14" fmla="*/ 431800 h 431800"/>
            <a:gd name="connsiteX15" fmla="*/ 71968 w 5054600"/>
            <a:gd name="connsiteY15" fmla="*/ 431800 h 431800"/>
            <a:gd name="connsiteX16" fmla="*/ 0 w 5054600"/>
            <a:gd name="connsiteY16" fmla="*/ 359832 h 431800"/>
            <a:gd name="connsiteX17" fmla="*/ 0 w 5054600"/>
            <a:gd name="connsiteY17" fmla="*/ 179917 h 431800"/>
            <a:gd name="connsiteX18" fmla="*/ 0 w 5054600"/>
            <a:gd name="connsiteY18" fmla="*/ 71967 h 431800"/>
            <a:gd name="connsiteX19" fmla="*/ 0 w 5054600"/>
            <a:gd name="connsiteY19" fmla="*/ 71967 h 431800"/>
            <a:gd name="connsiteX20" fmla="*/ 0 w 5054600"/>
            <a:gd name="connsiteY20" fmla="*/ 71968 h 431800"/>
            <a:gd name="connsiteX0" fmla="*/ 335474 w 5390074"/>
            <a:gd name="connsiteY0" fmla="*/ 691091 h 1050923"/>
            <a:gd name="connsiteX1" fmla="*/ 407442 w 5390074"/>
            <a:gd name="connsiteY1" fmla="*/ 619123 h 1050923"/>
            <a:gd name="connsiteX2" fmla="*/ 1177907 w 5390074"/>
            <a:gd name="connsiteY2" fmla="*/ 619123 h 1050923"/>
            <a:gd name="connsiteX3" fmla="*/ 0 w 5390074"/>
            <a:gd name="connsiteY3" fmla="*/ 0 h 1050923"/>
            <a:gd name="connsiteX4" fmla="*/ 1355707 w 5390074"/>
            <a:gd name="connsiteY4" fmla="*/ 600073 h 1050923"/>
            <a:gd name="connsiteX5" fmla="*/ 5318106 w 5390074"/>
            <a:gd name="connsiteY5" fmla="*/ 619123 h 1050923"/>
            <a:gd name="connsiteX6" fmla="*/ 5390074 w 5390074"/>
            <a:gd name="connsiteY6" fmla="*/ 691091 h 1050923"/>
            <a:gd name="connsiteX7" fmla="*/ 5390074 w 5390074"/>
            <a:gd name="connsiteY7" fmla="*/ 691090 h 1050923"/>
            <a:gd name="connsiteX8" fmla="*/ 5390074 w 5390074"/>
            <a:gd name="connsiteY8" fmla="*/ 691090 h 1050923"/>
            <a:gd name="connsiteX9" fmla="*/ 5390074 w 5390074"/>
            <a:gd name="connsiteY9" fmla="*/ 799040 h 1050923"/>
            <a:gd name="connsiteX10" fmla="*/ 5390074 w 5390074"/>
            <a:gd name="connsiteY10" fmla="*/ 978955 h 1050923"/>
            <a:gd name="connsiteX11" fmla="*/ 5318106 w 5390074"/>
            <a:gd name="connsiteY11" fmla="*/ 1050923 h 1050923"/>
            <a:gd name="connsiteX12" fmla="*/ 2441557 w 5390074"/>
            <a:gd name="connsiteY12" fmla="*/ 1050923 h 1050923"/>
            <a:gd name="connsiteX13" fmla="*/ 1177907 w 5390074"/>
            <a:gd name="connsiteY13" fmla="*/ 1050923 h 1050923"/>
            <a:gd name="connsiteX14" fmla="*/ 1177907 w 5390074"/>
            <a:gd name="connsiteY14" fmla="*/ 1050923 h 1050923"/>
            <a:gd name="connsiteX15" fmla="*/ 407442 w 5390074"/>
            <a:gd name="connsiteY15" fmla="*/ 1050923 h 1050923"/>
            <a:gd name="connsiteX16" fmla="*/ 335474 w 5390074"/>
            <a:gd name="connsiteY16" fmla="*/ 978955 h 1050923"/>
            <a:gd name="connsiteX17" fmla="*/ 335474 w 5390074"/>
            <a:gd name="connsiteY17" fmla="*/ 799040 h 1050923"/>
            <a:gd name="connsiteX18" fmla="*/ 335474 w 5390074"/>
            <a:gd name="connsiteY18" fmla="*/ 691090 h 1050923"/>
            <a:gd name="connsiteX19" fmla="*/ 335474 w 5390074"/>
            <a:gd name="connsiteY19" fmla="*/ 691090 h 1050923"/>
            <a:gd name="connsiteX20" fmla="*/ 335474 w 5390074"/>
            <a:gd name="connsiteY20" fmla="*/ 691091 h 105092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5390074" h="1050923">
              <a:moveTo>
                <a:pt x="335474" y="691091"/>
              </a:moveTo>
              <a:cubicBezTo>
                <a:pt x="335474" y="651344"/>
                <a:pt x="367695" y="619123"/>
                <a:pt x="407442" y="619123"/>
              </a:cubicBezTo>
              <a:lnTo>
                <a:pt x="1177907" y="619123"/>
              </a:lnTo>
              <a:lnTo>
                <a:pt x="0" y="0"/>
              </a:lnTo>
              <a:lnTo>
                <a:pt x="1355707" y="600073"/>
              </a:lnTo>
              <a:lnTo>
                <a:pt x="5318106" y="619123"/>
              </a:lnTo>
              <a:cubicBezTo>
                <a:pt x="5357853" y="619123"/>
                <a:pt x="5390074" y="651344"/>
                <a:pt x="5390074" y="691091"/>
              </a:cubicBezTo>
              <a:lnTo>
                <a:pt x="5390074" y="691090"/>
              </a:lnTo>
              <a:lnTo>
                <a:pt x="5390074" y="691090"/>
              </a:lnTo>
              <a:lnTo>
                <a:pt x="5390074" y="799040"/>
              </a:lnTo>
              <a:lnTo>
                <a:pt x="5390074" y="978955"/>
              </a:lnTo>
              <a:cubicBezTo>
                <a:pt x="5390074" y="1018702"/>
                <a:pt x="5357853" y="1050923"/>
                <a:pt x="5318106" y="1050923"/>
              </a:cubicBezTo>
              <a:lnTo>
                <a:pt x="2441557" y="1050923"/>
              </a:lnTo>
              <a:lnTo>
                <a:pt x="1177907" y="1050923"/>
              </a:lnTo>
              <a:lnTo>
                <a:pt x="1177907" y="1050923"/>
              </a:lnTo>
              <a:lnTo>
                <a:pt x="407442" y="1050923"/>
              </a:lnTo>
              <a:cubicBezTo>
                <a:pt x="367695" y="1050923"/>
                <a:pt x="335474" y="1018702"/>
                <a:pt x="335474" y="978955"/>
              </a:cubicBezTo>
              <a:lnTo>
                <a:pt x="335474" y="799040"/>
              </a:lnTo>
              <a:lnTo>
                <a:pt x="335474" y="691090"/>
              </a:lnTo>
              <a:lnTo>
                <a:pt x="335474" y="691090"/>
              </a:lnTo>
              <a:lnTo>
                <a:pt x="335474" y="691091"/>
              </a:lnTo>
              <a:close/>
            </a:path>
          </a:pathLst>
        </a:cu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oneCellAnchor>
    <xdr:from>
      <xdr:col>11</xdr:col>
      <xdr:colOff>44450</xdr:colOff>
      <xdr:row>16</xdr:row>
      <xdr:rowOff>196850</xdr:rowOff>
    </xdr:from>
    <xdr:ext cx="4987327" cy="275717"/>
    <xdr:sp macro="" textlink="">
      <xdr:nvSpPr>
        <xdr:cNvPr id="2" name="テキスト ボックス 1">
          <a:extLst>
            <a:ext uri="{FF2B5EF4-FFF2-40B4-BE49-F238E27FC236}">
              <a16:creationId xmlns:a16="http://schemas.microsoft.com/office/drawing/2014/main" id="{7D9F4B65-0520-424F-79A9-367A6B323E73}"/>
            </a:ext>
          </a:extLst>
        </xdr:cNvPr>
        <xdr:cNvSpPr txBox="1"/>
      </xdr:nvSpPr>
      <xdr:spPr>
        <a:xfrm>
          <a:off x="2628900" y="4025900"/>
          <a:ext cx="4987327"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solidFill>
                <a:srgbClr val="FF0000"/>
              </a:solidFill>
            </a:rPr>
            <a:t>会場費：年単位の場合はここを</a:t>
          </a:r>
          <a:r>
            <a:rPr kumimoji="1" lang="en-US" altLang="ja-JP" sz="1100" kern="1200">
              <a:solidFill>
                <a:srgbClr val="FF0000"/>
              </a:solidFill>
            </a:rPr>
            <a:t>/</a:t>
          </a:r>
          <a:r>
            <a:rPr kumimoji="1" lang="ja-JP" altLang="en-US" sz="1100" kern="1200">
              <a:solidFill>
                <a:srgbClr val="FF0000"/>
              </a:solidFill>
            </a:rPr>
            <a:t>年に変更し、「合計金額」欄に上書きしてください。</a:t>
          </a:r>
        </a:p>
      </xdr:txBody>
    </xdr:sp>
    <xdr:clientData/>
  </xdr:oneCellAnchor>
  <xdr:oneCellAnchor>
    <xdr:from>
      <xdr:col>37</xdr:col>
      <xdr:colOff>146050</xdr:colOff>
      <xdr:row>0</xdr:row>
      <xdr:rowOff>82550</xdr:rowOff>
    </xdr:from>
    <xdr:ext cx="723275" cy="325730"/>
    <xdr:sp macro="" textlink="">
      <xdr:nvSpPr>
        <xdr:cNvPr id="4" name="テキスト ボックス 3">
          <a:extLst>
            <a:ext uri="{FF2B5EF4-FFF2-40B4-BE49-F238E27FC236}">
              <a16:creationId xmlns:a16="http://schemas.microsoft.com/office/drawing/2014/main" id="{527C30CE-C5F4-46BA-B732-ABAA1788F741}"/>
            </a:ext>
          </a:extLst>
        </xdr:cNvPr>
        <xdr:cNvSpPr txBox="1"/>
      </xdr:nvSpPr>
      <xdr:spPr>
        <a:xfrm>
          <a:off x="8839200" y="8255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latin typeface="BIZ UDPゴシック" panose="020B0400000000000000" pitchFamily="50" charset="-128"/>
              <a:ea typeface="BIZ UDPゴシック" panose="020B0400000000000000" pitchFamily="50" charset="-128"/>
            </a:rPr>
            <a:t>記載例</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1000125</xdr:colOff>
      <xdr:row>0</xdr:row>
      <xdr:rowOff>114300</xdr:rowOff>
    </xdr:from>
    <xdr:to>
      <xdr:col>4</xdr:col>
      <xdr:colOff>1714500</xdr:colOff>
      <xdr:row>0</xdr:row>
      <xdr:rowOff>457200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5724525" y="11430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1</xdr:col>
      <xdr:colOff>1295400</xdr:colOff>
      <xdr:row>4</xdr:row>
      <xdr:rowOff>257175</xdr:rowOff>
    </xdr:from>
    <xdr:to>
      <xdr:col>3</xdr:col>
      <xdr:colOff>1264920</xdr:colOff>
      <xdr:row>5</xdr:row>
      <xdr:rowOff>342900</xdr:rowOff>
    </xdr:to>
    <xdr:sp macro="" textlink="">
      <xdr:nvSpPr>
        <xdr:cNvPr id="4" name="吹き出し: 線 3">
          <a:extLst>
            <a:ext uri="{FF2B5EF4-FFF2-40B4-BE49-F238E27FC236}">
              <a16:creationId xmlns:a16="http://schemas.microsoft.com/office/drawing/2014/main" id="{00000000-0008-0000-0700-000004000000}"/>
            </a:ext>
          </a:extLst>
        </xdr:cNvPr>
        <xdr:cNvSpPr/>
      </xdr:nvSpPr>
      <xdr:spPr>
        <a:xfrm>
          <a:off x="1424940" y="1819275"/>
          <a:ext cx="1653540" cy="512445"/>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GMFS01\share\&#39640;&#40802;&#12539;&#38556;&#23475;&#32773;&#25903;&#25588;&#35506;\030_&#36039;&#26009;&#12539;&#12510;&#12491;&#12517;&#12450;&#12523;&#39006;\03_&#39640;&#40802;&#25903;&#25588;&#29677;\21_&#12471;&#12491;&#12469;&#12509;\R7&#12395;&#12416;&#12369;&#12383;&#27096;&#24335;&#38598;&#12398;&#35211;&#30452;&#12375;\R6&#12288;&#27096;&#24335;&#38598;&#12288;&#27770;&#35009;&#28168;\&#20196;&#21644;6&#24180;&#24230;&#12288;&#27096;&#24335;&#38598;(&#36890;&#25152;&#22411;&#12539;&#20303;&#27665;&#20027;&#20307;&#22411;)2\3_&#23455;&#32318;&#22577;&#21578;&#21450;&#12403;&#35531;&#27714;&#12304;3&#26376;&#26411;&#12363;&#12425;&#20196;&#21644;7&#24180;4&#26376;&#21021;&#12417;&#12305;&#12288;&#20196;&#21644;6&#24180;&#24230;\3-01_&#12304;&#20849;&#36890;&#12305;&#23455;&#32318;&#22577;&#21578;&#26360;&#12539;&#21454;&#25903;&#27770;&#31639;&#26360;&#12539;&#21454;&#20837;&#20869;&#35379;&#26360;&#12539;&#35036;&#21161;&#20107;&#26989;&#23455;&#32318;&#35519;&#26360;(&#36890;)%20&#20196;&#21644;6&#24180;&#24230;.xlsx" TargetMode="External"/><Relationship Id="rId1" Type="http://schemas.openxmlformats.org/officeDocument/2006/relationships/externalLinkPath" Target="/&#39640;&#40802;&#12539;&#38556;&#23475;&#32773;&#25903;&#25588;&#35506;/030_&#36039;&#26009;&#12539;&#12510;&#12491;&#12517;&#12450;&#12523;&#39006;/03_&#39640;&#40802;&#25903;&#25588;&#29677;/21_&#12471;&#12491;&#12469;&#12509;/R7&#12395;&#12416;&#12369;&#12383;&#27096;&#24335;&#38598;&#12398;&#35211;&#30452;&#12375;/R6&#12288;&#27096;&#24335;&#38598;&#12288;&#27770;&#35009;&#28168;/&#20196;&#21644;6&#24180;&#24230;&#12288;&#27096;&#24335;&#38598;(&#36890;&#25152;&#22411;&#12539;&#20303;&#27665;&#20027;&#20307;&#22411;)2/3_&#23455;&#32318;&#22577;&#21578;&#21450;&#12403;&#35531;&#27714;&#12304;3&#26376;&#26411;&#12363;&#12425;&#20196;&#21644;7&#24180;4&#26376;&#21021;&#12417;&#12305;&#12288;&#20196;&#21644;6&#24180;&#24230;/3-01_&#12304;&#20849;&#36890;&#12305;&#23455;&#32318;&#22577;&#21578;&#26360;&#12539;&#21454;&#25903;&#27770;&#31639;&#26360;&#12539;&#21454;&#20837;&#20869;&#35379;&#26360;&#12539;&#35036;&#21161;&#20107;&#26989;&#23455;&#32318;&#35519;&#26360;(&#36890;)%20&#20196;&#21644;6&#24180;&#242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実績報告書(通)"/>
      <sheetName val="実績報告書(通)(例)"/>
      <sheetName val="収支決算書(通)"/>
      <sheetName val="収支決算書(通)(例)"/>
      <sheetName val="収入内訳書(通)"/>
      <sheetName val="収入内訳書(通)(例）"/>
      <sheetName val="実績調書(通)"/>
      <sheetName val="実績調書(通)(例)"/>
    </sheetNames>
    <sheetDataSet>
      <sheetData sheetId="0"/>
      <sheetData sheetId="1" refreshError="1"/>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AQ52"/>
  <sheetViews>
    <sheetView showGridLines="0" view="pageBreakPreview" zoomScale="87" zoomScaleNormal="100" zoomScaleSheetLayoutView="87" workbookViewId="0">
      <selection activeCell="A42" sqref="A42:AL42"/>
    </sheetView>
  </sheetViews>
  <sheetFormatPr defaultColWidth="9" defaultRowHeight="13.2" x14ac:dyDescent="0.2"/>
  <cols>
    <col min="1" max="38" width="2.33203125" style="130" customWidth="1"/>
    <col min="39" max="39" width="9" style="130" customWidth="1"/>
    <col min="40" max="40" width="5.44140625" style="130" hidden="1" customWidth="1"/>
    <col min="41" max="42" width="9" style="130" hidden="1" customWidth="1"/>
    <col min="43" max="16384" width="9" style="130"/>
  </cols>
  <sheetData>
    <row r="1" spans="1:43" x14ac:dyDescent="0.2">
      <c r="A1" s="159"/>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1"/>
      <c r="AI1" s="161"/>
      <c r="AJ1" s="161"/>
      <c r="AK1" s="160"/>
      <c r="AL1" s="162"/>
    </row>
    <row r="2" spans="1:43" s="157" customFormat="1" ht="16.5" customHeight="1" x14ac:dyDescent="0.2">
      <c r="A2" s="238" t="s">
        <v>199</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40"/>
    </row>
    <row r="3" spans="1:43" ht="16.5" customHeight="1" x14ac:dyDescent="0.2">
      <c r="A3" s="163"/>
      <c r="AL3" s="164"/>
    </row>
    <row r="4" spans="1:43" ht="16.5" customHeight="1" x14ac:dyDescent="0.2">
      <c r="A4" s="163"/>
      <c r="AA4" s="130" t="s">
        <v>28</v>
      </c>
      <c r="AC4" s="239">
        <v>8</v>
      </c>
      <c r="AD4" s="239"/>
      <c r="AE4" s="130" t="s">
        <v>42</v>
      </c>
      <c r="AF4" s="239">
        <v>3</v>
      </c>
      <c r="AG4" s="239"/>
      <c r="AH4" s="130" t="s">
        <v>43</v>
      </c>
      <c r="AI4" s="239">
        <v>31</v>
      </c>
      <c r="AJ4" s="239"/>
      <c r="AK4" s="130" t="s">
        <v>51</v>
      </c>
      <c r="AL4" s="164"/>
    </row>
    <row r="5" spans="1:43" ht="16.5" customHeight="1" x14ac:dyDescent="0.2">
      <c r="A5" s="163"/>
      <c r="AL5" s="164"/>
    </row>
    <row r="6" spans="1:43" ht="16.5" customHeight="1" x14ac:dyDescent="0.2">
      <c r="A6" s="163"/>
      <c r="B6" s="130" t="s">
        <v>31</v>
      </c>
      <c r="AL6" s="164"/>
    </row>
    <row r="7" spans="1:43" ht="16.5" customHeight="1" x14ac:dyDescent="0.2">
      <c r="A7" s="163"/>
      <c r="AL7" s="164"/>
    </row>
    <row r="8" spans="1:43" ht="16.5" customHeight="1" x14ac:dyDescent="0.2">
      <c r="A8" s="163"/>
      <c r="R8" s="130" t="s">
        <v>32</v>
      </c>
      <c r="AL8" s="164"/>
    </row>
    <row r="9" spans="1:43" ht="16.5" customHeight="1" x14ac:dyDescent="0.2">
      <c r="A9" s="163"/>
      <c r="R9" s="165"/>
      <c r="S9" s="241"/>
      <c r="T9" s="241"/>
      <c r="U9" s="241"/>
      <c r="V9" s="241"/>
      <c r="W9" s="241"/>
      <c r="X9" s="241"/>
      <c r="Y9" s="241"/>
      <c r="Z9" s="241"/>
      <c r="AA9" s="241"/>
      <c r="AB9" s="241"/>
      <c r="AC9" s="241"/>
      <c r="AD9" s="241"/>
      <c r="AE9" s="241"/>
      <c r="AF9" s="241"/>
      <c r="AG9" s="241"/>
      <c r="AH9" s="241"/>
      <c r="AI9" s="241"/>
      <c r="AJ9" s="241"/>
      <c r="AK9" s="241"/>
      <c r="AL9" s="166"/>
    </row>
    <row r="10" spans="1:43" ht="16.5" customHeight="1" x14ac:dyDescent="0.2">
      <c r="A10" s="163"/>
      <c r="R10" s="165"/>
      <c r="S10" s="165"/>
      <c r="T10" s="165"/>
      <c r="U10" s="165"/>
      <c r="V10" s="165"/>
      <c r="X10" s="237"/>
      <c r="Y10" s="237"/>
      <c r="Z10" s="237"/>
      <c r="AA10" s="237"/>
      <c r="AB10" s="237"/>
      <c r="AC10" s="237"/>
      <c r="AD10" s="237"/>
      <c r="AE10" s="237"/>
      <c r="AF10" s="237"/>
      <c r="AG10" s="237"/>
      <c r="AH10" s="237"/>
      <c r="AI10" s="237"/>
      <c r="AJ10" s="237"/>
      <c r="AK10" s="237"/>
      <c r="AL10" s="166"/>
    </row>
    <row r="11" spans="1:43" ht="16.5" customHeight="1" x14ac:dyDescent="0.2">
      <c r="A11" s="163"/>
      <c r="M11" s="157"/>
      <c r="N11" s="157"/>
      <c r="O11" s="157"/>
      <c r="P11" s="157"/>
      <c r="Q11" s="157"/>
      <c r="R11" s="167" t="s">
        <v>40</v>
      </c>
      <c r="T11" s="168"/>
      <c r="U11" s="168"/>
      <c r="V11" s="168"/>
      <c r="W11" s="168"/>
      <c r="X11" s="168"/>
      <c r="Y11" s="168"/>
      <c r="Z11" s="168"/>
      <c r="AA11" s="168"/>
      <c r="AB11" s="168"/>
      <c r="AC11" s="168"/>
      <c r="AD11" s="168"/>
      <c r="AE11" s="168"/>
      <c r="AF11" s="168"/>
      <c r="AG11" s="168"/>
      <c r="AH11" s="168"/>
      <c r="AI11" s="168"/>
      <c r="AJ11" s="168"/>
      <c r="AK11" s="168"/>
      <c r="AL11" s="169"/>
      <c r="AQ11" s="170"/>
    </row>
    <row r="12" spans="1:43" ht="16.5" customHeight="1" x14ac:dyDescent="0.2">
      <c r="A12" s="163"/>
      <c r="L12" s="157"/>
      <c r="M12" s="157"/>
      <c r="N12" s="157"/>
      <c r="O12" s="157"/>
      <c r="P12" s="157"/>
      <c r="Q12" s="157"/>
      <c r="R12" s="157"/>
      <c r="S12" s="241"/>
      <c r="T12" s="241"/>
      <c r="U12" s="241"/>
      <c r="V12" s="241"/>
      <c r="W12" s="241"/>
      <c r="X12" s="241"/>
      <c r="Y12" s="241"/>
      <c r="Z12" s="241"/>
      <c r="AA12" s="241"/>
      <c r="AB12" s="241"/>
      <c r="AC12" s="241"/>
      <c r="AD12" s="241"/>
      <c r="AE12" s="241"/>
      <c r="AF12" s="241"/>
      <c r="AG12" s="241"/>
      <c r="AH12" s="241"/>
      <c r="AI12" s="241"/>
      <c r="AJ12" s="241"/>
      <c r="AK12" s="241"/>
      <c r="AL12" s="169"/>
      <c r="AN12" s="130" t="s">
        <v>33</v>
      </c>
    </row>
    <row r="13" spans="1:43" ht="16.5" customHeight="1" x14ac:dyDescent="0.2">
      <c r="A13" s="163"/>
      <c r="R13" s="130" t="s">
        <v>50</v>
      </c>
      <c r="AL13" s="164"/>
      <c r="AN13" s="130" t="s">
        <v>34</v>
      </c>
    </row>
    <row r="14" spans="1:43" ht="16.5" customHeight="1" x14ac:dyDescent="0.2">
      <c r="A14" s="163"/>
      <c r="R14" s="165"/>
      <c r="S14" s="242"/>
      <c r="T14" s="242"/>
      <c r="U14" s="242"/>
      <c r="V14" s="242"/>
      <c r="W14" s="171"/>
      <c r="X14" s="241"/>
      <c r="Y14" s="241"/>
      <c r="Z14" s="241"/>
      <c r="AA14" s="241"/>
      <c r="AB14" s="241"/>
      <c r="AC14" s="241"/>
      <c r="AD14" s="241"/>
      <c r="AE14" s="241"/>
      <c r="AF14" s="241"/>
      <c r="AG14" s="241"/>
      <c r="AH14" s="241"/>
      <c r="AI14" s="241"/>
      <c r="AJ14" s="241"/>
      <c r="AK14" s="241"/>
      <c r="AL14" s="164"/>
      <c r="AN14" s="130" t="s">
        <v>63</v>
      </c>
    </row>
    <row r="15" spans="1:43" ht="16.5" customHeight="1" x14ac:dyDescent="0.2">
      <c r="A15" s="163"/>
      <c r="AL15" s="164"/>
    </row>
    <row r="16" spans="1:43" ht="16.5" customHeight="1" x14ac:dyDescent="0.2">
      <c r="A16" s="172" t="s">
        <v>35</v>
      </c>
      <c r="C16" s="130" t="s">
        <v>28</v>
      </c>
      <c r="E16" s="239">
        <v>7</v>
      </c>
      <c r="F16" s="239"/>
      <c r="G16" s="130" t="s">
        <v>42</v>
      </c>
      <c r="H16" s="243"/>
      <c r="I16" s="243"/>
      <c r="J16" s="130" t="s">
        <v>43</v>
      </c>
      <c r="K16" s="239">
        <v>1</v>
      </c>
      <c r="L16" s="239"/>
      <c r="M16" s="130" t="s">
        <v>44</v>
      </c>
      <c r="N16" s="130" t="s">
        <v>72</v>
      </c>
      <c r="W16" s="173" t="s">
        <v>102</v>
      </c>
      <c r="X16" s="244"/>
      <c r="Y16" s="244"/>
      <c r="Z16" s="244"/>
      <c r="AA16" s="130" t="s">
        <v>73</v>
      </c>
      <c r="AL16" s="164"/>
    </row>
    <row r="17" spans="1:40" ht="16.5" customHeight="1" x14ac:dyDescent="0.2">
      <c r="A17" s="172"/>
      <c r="B17" s="130" t="s">
        <v>145</v>
      </c>
      <c r="E17" s="157"/>
      <c r="F17" s="157"/>
      <c r="H17" s="157"/>
      <c r="I17" s="157"/>
      <c r="K17" s="157"/>
      <c r="L17" s="157"/>
      <c r="W17" s="174"/>
      <c r="X17" s="174"/>
      <c r="Y17" s="174"/>
      <c r="AL17" s="164"/>
    </row>
    <row r="18" spans="1:40" ht="16.5" customHeight="1" x14ac:dyDescent="0.2">
      <c r="A18" s="163"/>
      <c r="B18" s="130" t="s">
        <v>146</v>
      </c>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6"/>
    </row>
    <row r="19" spans="1:40" ht="16.5" customHeight="1" x14ac:dyDescent="0.2">
      <c r="A19" s="245">
        <v>1</v>
      </c>
      <c r="B19" s="246" t="s">
        <v>55</v>
      </c>
      <c r="C19" s="247"/>
      <c r="D19" s="247"/>
      <c r="E19" s="247"/>
      <c r="F19" s="247"/>
      <c r="G19" s="247"/>
      <c r="H19" s="247"/>
      <c r="I19" s="247"/>
      <c r="J19" s="248"/>
      <c r="K19" s="251" t="s">
        <v>39</v>
      </c>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3"/>
      <c r="AN19" s="130">
        <v>4</v>
      </c>
    </row>
    <row r="20" spans="1:40" ht="16.5" customHeight="1" x14ac:dyDescent="0.2">
      <c r="A20" s="238"/>
      <c r="B20" s="249"/>
      <c r="C20" s="249"/>
      <c r="D20" s="249"/>
      <c r="E20" s="249"/>
      <c r="F20" s="249"/>
      <c r="G20" s="249"/>
      <c r="H20" s="249"/>
      <c r="I20" s="249"/>
      <c r="J20" s="250"/>
      <c r="K20" s="254"/>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6"/>
      <c r="AN20" s="130">
        <v>10</v>
      </c>
    </row>
    <row r="21" spans="1:40" ht="16.5" customHeight="1" x14ac:dyDescent="0.2">
      <c r="A21" s="245">
        <v>2</v>
      </c>
      <c r="B21" s="247" t="s">
        <v>36</v>
      </c>
      <c r="C21" s="247"/>
      <c r="D21" s="247"/>
      <c r="E21" s="247"/>
      <c r="F21" s="247"/>
      <c r="G21" s="247"/>
      <c r="H21" s="247"/>
      <c r="I21" s="247"/>
      <c r="J21" s="248"/>
      <c r="K21" s="245" t="s">
        <v>37</v>
      </c>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2"/>
      <c r="AK21" s="252"/>
      <c r="AL21" s="253"/>
    </row>
    <row r="22" spans="1:40" ht="16.5" customHeight="1" x14ac:dyDescent="0.2">
      <c r="A22" s="254"/>
      <c r="B22" s="257"/>
      <c r="C22" s="257"/>
      <c r="D22" s="257"/>
      <c r="E22" s="257"/>
      <c r="F22" s="257"/>
      <c r="G22" s="257"/>
      <c r="H22" s="257"/>
      <c r="I22" s="257"/>
      <c r="J22" s="258"/>
      <c r="K22" s="254"/>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6"/>
    </row>
    <row r="23" spans="1:40" ht="16.5" customHeight="1" x14ac:dyDescent="0.2">
      <c r="A23" s="245">
        <v>3</v>
      </c>
      <c r="B23" s="247" t="s">
        <v>56</v>
      </c>
      <c r="C23" s="247"/>
      <c r="D23" s="247"/>
      <c r="E23" s="247"/>
      <c r="F23" s="247"/>
      <c r="G23" s="247"/>
      <c r="H23" s="247"/>
      <c r="I23" s="247"/>
      <c r="J23" s="248"/>
      <c r="K23" s="177"/>
      <c r="L23" s="178"/>
      <c r="M23" s="178"/>
      <c r="N23" s="178"/>
      <c r="O23" s="178"/>
      <c r="P23" s="178"/>
      <c r="Q23" s="259"/>
      <c r="R23" s="259"/>
      <c r="S23" s="259"/>
      <c r="T23" s="259"/>
      <c r="U23" s="259"/>
      <c r="V23" s="259"/>
      <c r="W23" s="259"/>
      <c r="X23" s="259"/>
      <c r="Y23" s="259"/>
      <c r="Z23" s="259"/>
      <c r="AA23" s="259"/>
      <c r="AB23" s="259"/>
      <c r="AC23" s="259"/>
      <c r="AD23" s="259"/>
      <c r="AE23" s="259"/>
      <c r="AF23" s="259"/>
      <c r="AG23" s="261" t="s">
        <v>70</v>
      </c>
      <c r="AH23" s="261"/>
      <c r="AI23" s="178"/>
      <c r="AJ23" s="178"/>
      <c r="AK23" s="160"/>
      <c r="AL23" s="162"/>
    </row>
    <row r="24" spans="1:40" ht="16.5" customHeight="1" x14ac:dyDescent="0.2">
      <c r="A24" s="254"/>
      <c r="B24" s="257"/>
      <c r="C24" s="257"/>
      <c r="D24" s="257"/>
      <c r="E24" s="257"/>
      <c r="F24" s="257"/>
      <c r="G24" s="257"/>
      <c r="H24" s="257"/>
      <c r="I24" s="257"/>
      <c r="J24" s="258"/>
      <c r="K24" s="179"/>
      <c r="L24" s="180"/>
      <c r="M24" s="180"/>
      <c r="N24" s="180"/>
      <c r="O24" s="180"/>
      <c r="P24" s="180"/>
      <c r="Q24" s="260"/>
      <c r="R24" s="260"/>
      <c r="S24" s="260"/>
      <c r="T24" s="260"/>
      <c r="U24" s="260"/>
      <c r="V24" s="260"/>
      <c r="W24" s="260"/>
      <c r="X24" s="260"/>
      <c r="Y24" s="260"/>
      <c r="Z24" s="260"/>
      <c r="AA24" s="260"/>
      <c r="AB24" s="260"/>
      <c r="AC24" s="260"/>
      <c r="AD24" s="260"/>
      <c r="AE24" s="260"/>
      <c r="AF24" s="260"/>
      <c r="AG24" s="262"/>
      <c r="AH24" s="262"/>
      <c r="AI24" s="180"/>
      <c r="AJ24" s="180"/>
      <c r="AL24" s="164"/>
    </row>
    <row r="25" spans="1:40" ht="16.5" customHeight="1" x14ac:dyDescent="0.2">
      <c r="A25" s="245">
        <v>4</v>
      </c>
      <c r="B25" s="247" t="s">
        <v>57</v>
      </c>
      <c r="C25" s="247"/>
      <c r="D25" s="247"/>
      <c r="E25" s="247"/>
      <c r="F25" s="247"/>
      <c r="G25" s="247"/>
      <c r="H25" s="247"/>
      <c r="I25" s="247"/>
      <c r="J25" s="248"/>
      <c r="K25" s="177"/>
      <c r="L25" s="178"/>
      <c r="M25" s="178"/>
      <c r="N25" s="178"/>
      <c r="O25" s="178"/>
      <c r="P25" s="178"/>
      <c r="Q25" s="261" t="s">
        <v>176</v>
      </c>
      <c r="R25" s="261"/>
      <c r="S25" s="261"/>
      <c r="T25" s="261"/>
      <c r="U25" s="261" t="s">
        <v>42</v>
      </c>
      <c r="V25" s="264"/>
      <c r="W25" s="264"/>
      <c r="X25" s="264"/>
      <c r="Y25" s="261" t="s">
        <v>43</v>
      </c>
      <c r="Z25" s="264"/>
      <c r="AA25" s="264"/>
      <c r="AB25" s="264"/>
      <c r="AC25" s="261" t="s">
        <v>44</v>
      </c>
      <c r="AD25" s="178"/>
      <c r="AE25" s="178"/>
      <c r="AF25" s="178"/>
      <c r="AG25" s="178"/>
      <c r="AH25" s="178"/>
      <c r="AI25" s="178"/>
      <c r="AJ25" s="178"/>
      <c r="AK25" s="181"/>
      <c r="AL25" s="182"/>
    </row>
    <row r="26" spans="1:40" ht="16.5" customHeight="1" x14ac:dyDescent="0.2">
      <c r="A26" s="254"/>
      <c r="B26" s="257"/>
      <c r="C26" s="257"/>
      <c r="D26" s="257"/>
      <c r="E26" s="257"/>
      <c r="F26" s="257"/>
      <c r="G26" s="257"/>
      <c r="H26" s="257"/>
      <c r="I26" s="257"/>
      <c r="J26" s="258"/>
      <c r="K26" s="183"/>
      <c r="L26" s="184"/>
      <c r="M26" s="184"/>
      <c r="N26" s="184"/>
      <c r="O26" s="184"/>
      <c r="P26" s="184"/>
      <c r="Q26" s="263"/>
      <c r="R26" s="263"/>
      <c r="S26" s="263"/>
      <c r="T26" s="263"/>
      <c r="U26" s="263"/>
      <c r="V26" s="265"/>
      <c r="W26" s="265"/>
      <c r="X26" s="265"/>
      <c r="Y26" s="263"/>
      <c r="Z26" s="265"/>
      <c r="AA26" s="265"/>
      <c r="AB26" s="265"/>
      <c r="AC26" s="263"/>
      <c r="AD26" s="184"/>
      <c r="AE26" s="184"/>
      <c r="AF26" s="184"/>
      <c r="AG26" s="184"/>
      <c r="AH26" s="184"/>
      <c r="AI26" s="184"/>
      <c r="AJ26" s="184"/>
      <c r="AK26" s="185"/>
      <c r="AL26" s="186"/>
    </row>
    <row r="27" spans="1:40" ht="16.5" customHeight="1" x14ac:dyDescent="0.2">
      <c r="A27" s="245">
        <v>5</v>
      </c>
      <c r="B27" s="247" t="s">
        <v>58</v>
      </c>
      <c r="C27" s="247"/>
      <c r="D27" s="247"/>
      <c r="E27" s="247"/>
      <c r="F27" s="247"/>
      <c r="G27" s="247"/>
      <c r="H27" s="247"/>
      <c r="I27" s="247"/>
      <c r="J27" s="248"/>
      <c r="K27" s="179"/>
      <c r="L27" s="180"/>
      <c r="M27" s="180"/>
      <c r="N27" s="180"/>
      <c r="O27" s="180"/>
      <c r="P27" s="180"/>
      <c r="Q27" s="262" t="s">
        <v>185</v>
      </c>
      <c r="R27" s="262"/>
      <c r="S27" s="262"/>
      <c r="T27" s="262"/>
      <c r="U27" s="262" t="s">
        <v>42</v>
      </c>
      <c r="V27" s="266"/>
      <c r="W27" s="266"/>
      <c r="X27" s="266"/>
      <c r="Y27" s="262" t="s">
        <v>43</v>
      </c>
      <c r="Z27" s="266"/>
      <c r="AA27" s="266"/>
      <c r="AB27" s="266"/>
      <c r="AC27" s="262" t="s">
        <v>44</v>
      </c>
      <c r="AD27" s="180"/>
      <c r="AE27" s="180"/>
      <c r="AF27" s="180"/>
      <c r="AG27" s="180"/>
      <c r="AH27" s="180"/>
      <c r="AI27" s="180"/>
      <c r="AJ27" s="180"/>
      <c r="AK27" s="187"/>
      <c r="AL27" s="188"/>
    </row>
    <row r="28" spans="1:40" ht="16.5" customHeight="1" x14ac:dyDescent="0.2">
      <c r="A28" s="254"/>
      <c r="B28" s="257"/>
      <c r="C28" s="257"/>
      <c r="D28" s="257"/>
      <c r="E28" s="257"/>
      <c r="F28" s="257"/>
      <c r="G28" s="257"/>
      <c r="H28" s="257"/>
      <c r="I28" s="257"/>
      <c r="J28" s="258"/>
      <c r="K28" s="183"/>
      <c r="L28" s="184"/>
      <c r="M28" s="184"/>
      <c r="N28" s="184"/>
      <c r="O28" s="184"/>
      <c r="P28" s="184"/>
      <c r="Q28" s="263"/>
      <c r="R28" s="263"/>
      <c r="S28" s="263"/>
      <c r="T28" s="263"/>
      <c r="U28" s="263"/>
      <c r="V28" s="265"/>
      <c r="W28" s="265"/>
      <c r="X28" s="265"/>
      <c r="Y28" s="263"/>
      <c r="Z28" s="265"/>
      <c r="AA28" s="265"/>
      <c r="AB28" s="265"/>
      <c r="AC28" s="263"/>
      <c r="AD28" s="184"/>
      <c r="AE28" s="184"/>
      <c r="AF28" s="184"/>
      <c r="AG28" s="184"/>
      <c r="AH28" s="184"/>
      <c r="AI28" s="184"/>
      <c r="AJ28" s="184"/>
      <c r="AK28" s="185"/>
      <c r="AL28" s="186"/>
    </row>
    <row r="29" spans="1:40" ht="16.5" customHeight="1" x14ac:dyDescent="0.2">
      <c r="A29" s="245">
        <v>6</v>
      </c>
      <c r="B29" s="247" t="s">
        <v>59</v>
      </c>
      <c r="C29" s="247"/>
      <c r="D29" s="247"/>
      <c r="E29" s="247"/>
      <c r="F29" s="247"/>
      <c r="G29" s="247"/>
      <c r="H29" s="247"/>
      <c r="I29" s="247"/>
      <c r="J29" s="248"/>
      <c r="K29" s="267" t="s">
        <v>60</v>
      </c>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71"/>
      <c r="AL29" s="272"/>
    </row>
    <row r="30" spans="1:40" ht="16.5" customHeight="1" x14ac:dyDescent="0.2">
      <c r="A30" s="254"/>
      <c r="B30" s="257"/>
      <c r="C30" s="257"/>
      <c r="D30" s="257"/>
      <c r="E30" s="257"/>
      <c r="F30" s="257"/>
      <c r="G30" s="257"/>
      <c r="H30" s="257"/>
      <c r="I30" s="257"/>
      <c r="J30" s="258"/>
      <c r="K30" s="269"/>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73"/>
      <c r="AL30" s="274"/>
    </row>
    <row r="31" spans="1:40" ht="16.5" customHeight="1" x14ac:dyDescent="0.2">
      <c r="A31" s="245">
        <v>7</v>
      </c>
      <c r="B31" s="247" t="s">
        <v>38</v>
      </c>
      <c r="C31" s="247"/>
      <c r="D31" s="247"/>
      <c r="E31" s="247"/>
      <c r="F31" s="247"/>
      <c r="G31" s="247"/>
      <c r="H31" s="247"/>
      <c r="I31" s="247"/>
      <c r="J31" s="248"/>
      <c r="K31" s="275" t="s">
        <v>177</v>
      </c>
      <c r="L31" s="276"/>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76"/>
      <c r="AL31" s="277"/>
    </row>
    <row r="32" spans="1:40" ht="16.5" customHeight="1" x14ac:dyDescent="0.2">
      <c r="A32" s="238"/>
      <c r="B32" s="249"/>
      <c r="C32" s="249"/>
      <c r="D32" s="249"/>
      <c r="E32" s="249"/>
      <c r="F32" s="249"/>
      <c r="G32" s="249"/>
      <c r="H32" s="249"/>
      <c r="I32" s="249"/>
      <c r="J32" s="250"/>
      <c r="K32" s="278"/>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9"/>
      <c r="AL32" s="280"/>
    </row>
    <row r="33" spans="1:38" ht="16.5" customHeight="1" x14ac:dyDescent="0.2">
      <c r="A33" s="238"/>
      <c r="B33" s="249"/>
      <c r="C33" s="249"/>
      <c r="D33" s="249"/>
      <c r="E33" s="249"/>
      <c r="F33" s="249"/>
      <c r="G33" s="249"/>
      <c r="H33" s="249"/>
      <c r="I33" s="249"/>
      <c r="J33" s="250"/>
      <c r="K33" s="278"/>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79"/>
      <c r="AL33" s="280"/>
    </row>
    <row r="34" spans="1:38" ht="16.5" customHeight="1" x14ac:dyDescent="0.2">
      <c r="A34" s="238"/>
      <c r="B34" s="249"/>
      <c r="C34" s="249"/>
      <c r="D34" s="249"/>
      <c r="E34" s="249"/>
      <c r="F34" s="249"/>
      <c r="G34" s="249"/>
      <c r="H34" s="249"/>
      <c r="I34" s="249"/>
      <c r="J34" s="250"/>
      <c r="K34" s="278"/>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9"/>
      <c r="AL34" s="280"/>
    </row>
    <row r="35" spans="1:38" ht="16.5" customHeight="1" x14ac:dyDescent="0.2">
      <c r="A35" s="238"/>
      <c r="B35" s="249"/>
      <c r="C35" s="249"/>
      <c r="D35" s="249"/>
      <c r="E35" s="249"/>
      <c r="F35" s="249"/>
      <c r="G35" s="249"/>
      <c r="H35" s="249"/>
      <c r="I35" s="249"/>
      <c r="J35" s="250"/>
      <c r="K35" s="278"/>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9"/>
      <c r="AL35" s="280"/>
    </row>
    <row r="36" spans="1:38" ht="16.5" customHeight="1" x14ac:dyDescent="0.2">
      <c r="A36" s="238"/>
      <c r="B36" s="249"/>
      <c r="C36" s="249"/>
      <c r="D36" s="249"/>
      <c r="E36" s="249"/>
      <c r="F36" s="249"/>
      <c r="G36" s="249"/>
      <c r="H36" s="249"/>
      <c r="I36" s="249"/>
      <c r="J36" s="250"/>
      <c r="K36" s="278"/>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79"/>
      <c r="AL36" s="280"/>
    </row>
    <row r="37" spans="1:38" ht="16.5" customHeight="1" x14ac:dyDescent="0.2">
      <c r="A37" s="238"/>
      <c r="B37" s="249"/>
      <c r="C37" s="249"/>
      <c r="D37" s="249"/>
      <c r="E37" s="249"/>
      <c r="F37" s="249"/>
      <c r="G37" s="249"/>
      <c r="H37" s="249"/>
      <c r="I37" s="249"/>
      <c r="J37" s="250"/>
      <c r="K37" s="278"/>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9"/>
      <c r="AL37" s="280"/>
    </row>
    <row r="38" spans="1:38" ht="16.5" customHeight="1" x14ac:dyDescent="0.2">
      <c r="A38" s="254"/>
      <c r="B38" s="257"/>
      <c r="C38" s="257"/>
      <c r="D38" s="257"/>
      <c r="E38" s="257"/>
      <c r="F38" s="257"/>
      <c r="G38" s="257"/>
      <c r="H38" s="257"/>
      <c r="I38" s="257"/>
      <c r="J38" s="258"/>
      <c r="K38" s="281"/>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3"/>
    </row>
    <row r="39" spans="1:38" ht="45" customHeight="1" x14ac:dyDescent="0.2">
      <c r="A39" s="293" t="s">
        <v>200</v>
      </c>
      <c r="B39" s="294"/>
      <c r="C39" s="294"/>
      <c r="D39" s="294"/>
      <c r="E39" s="294"/>
      <c r="F39" s="294"/>
      <c r="G39" s="294"/>
      <c r="H39" s="294"/>
      <c r="I39" s="294"/>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c r="AL39" s="294"/>
    </row>
    <row r="40" spans="1:38" ht="15" customHeight="1" x14ac:dyDescent="0.2">
      <c r="A40" s="189"/>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row>
    <row r="41" spans="1:38" ht="15" customHeight="1" x14ac:dyDescent="0.2">
      <c r="A41" s="189"/>
      <c r="B41" s="167"/>
      <c r="C41" s="167"/>
      <c r="D41" s="130" t="s">
        <v>75</v>
      </c>
      <c r="G41" s="295"/>
      <c r="H41" s="295"/>
      <c r="I41" s="295"/>
      <c r="J41" s="295"/>
      <c r="K41" s="295"/>
      <c r="L41" s="130" t="s">
        <v>76</v>
      </c>
      <c r="M41" s="296"/>
      <c r="N41" s="296"/>
      <c r="O41" s="296"/>
      <c r="P41" s="296"/>
      <c r="Q41" s="296"/>
      <c r="R41" s="130" t="s">
        <v>77</v>
      </c>
      <c r="S41" s="296"/>
      <c r="T41" s="296"/>
      <c r="U41" s="296"/>
      <c r="V41" s="296"/>
      <c r="W41" s="296"/>
      <c r="AD41" s="167"/>
      <c r="AE41" s="167"/>
      <c r="AF41" s="167"/>
      <c r="AG41" s="167"/>
      <c r="AH41" s="167"/>
      <c r="AI41" s="167"/>
      <c r="AJ41" s="167"/>
      <c r="AK41" s="167"/>
      <c r="AL41" s="167"/>
    </row>
    <row r="42" spans="1:38" ht="30" customHeight="1" x14ac:dyDescent="0.2">
      <c r="A42" s="297" t="s">
        <v>206</v>
      </c>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7"/>
      <c r="AL42" s="297"/>
    </row>
    <row r="43" spans="1:38" ht="15" customHeight="1" x14ac:dyDescent="0.2">
      <c r="A43" s="190"/>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0"/>
      <c r="AL43" s="190"/>
    </row>
    <row r="44" spans="1:38" ht="15" customHeight="1" x14ac:dyDescent="0.2">
      <c r="A44" s="189"/>
      <c r="B44" s="167"/>
      <c r="C44" s="167"/>
      <c r="D44" s="191" t="s">
        <v>45</v>
      </c>
      <c r="E44" s="191"/>
      <c r="F44" s="191"/>
      <c r="G44" s="191"/>
      <c r="H44" s="191"/>
      <c r="I44" s="298"/>
      <c r="J44" s="298"/>
      <c r="K44" s="298"/>
      <c r="L44" s="298"/>
      <c r="M44" s="298"/>
      <c r="N44" s="298"/>
      <c r="O44" s="298"/>
      <c r="P44" s="298"/>
      <c r="Q44" s="298"/>
      <c r="R44" s="298"/>
      <c r="S44" s="298"/>
      <c r="T44" s="298"/>
      <c r="U44" s="298"/>
      <c r="V44" s="298"/>
      <c r="W44" s="298"/>
      <c r="X44" s="298"/>
      <c r="Y44" s="298"/>
      <c r="Z44" s="298"/>
      <c r="AA44" s="298"/>
      <c r="AB44" s="298"/>
      <c r="AC44" s="298"/>
      <c r="AD44" s="167"/>
      <c r="AE44" s="167"/>
      <c r="AF44" s="167"/>
      <c r="AG44" s="167"/>
      <c r="AH44" s="167"/>
      <c r="AI44" s="167"/>
      <c r="AJ44" s="167"/>
      <c r="AK44" s="167"/>
      <c r="AL44" s="167"/>
    </row>
    <row r="45" spans="1:38" ht="15" customHeight="1" thickBot="1" x14ac:dyDescent="0.25">
      <c r="A45" s="189"/>
      <c r="B45" s="167"/>
      <c r="C45" s="167"/>
      <c r="D45" s="167"/>
      <c r="E45" s="167"/>
      <c r="F45" s="167"/>
      <c r="G45" s="167"/>
      <c r="H45" s="167"/>
      <c r="I45" s="167"/>
      <c r="J45" s="167"/>
      <c r="K45" s="167"/>
      <c r="L45" s="167"/>
      <c r="M45" s="167"/>
      <c r="N45" s="167"/>
      <c r="O45" s="167"/>
      <c r="P45" s="167"/>
      <c r="Q45" s="167"/>
      <c r="R45" s="167"/>
      <c r="S45" s="167"/>
      <c r="T45" s="167"/>
      <c r="U45" s="167"/>
      <c r="V45" s="192"/>
      <c r="W45" s="192"/>
      <c r="X45" s="192"/>
      <c r="Y45" s="192"/>
      <c r="Z45" s="192"/>
      <c r="AA45" s="192"/>
      <c r="AB45" s="192"/>
      <c r="AC45" s="192"/>
      <c r="AD45" s="192"/>
      <c r="AE45" s="192"/>
      <c r="AF45" s="192"/>
      <c r="AG45" s="192"/>
      <c r="AH45" s="192"/>
      <c r="AI45" s="192"/>
      <c r="AJ45" s="192"/>
      <c r="AK45" s="192"/>
      <c r="AL45" s="192"/>
    </row>
    <row r="46" spans="1:38" ht="15" customHeight="1" thickTop="1" thickBot="1" x14ac:dyDescent="0.25">
      <c r="A46" s="175"/>
      <c r="B46" s="175"/>
      <c r="C46" s="175"/>
      <c r="D46" s="175"/>
      <c r="E46" s="175"/>
      <c r="F46" s="175"/>
      <c r="G46" s="175"/>
      <c r="H46" s="175"/>
      <c r="I46" s="175"/>
      <c r="J46" s="175"/>
      <c r="K46" s="175"/>
      <c r="L46" s="175"/>
      <c r="M46" s="175"/>
      <c r="N46" s="175"/>
      <c r="O46" s="165"/>
      <c r="P46" s="165"/>
      <c r="Q46" s="193"/>
      <c r="R46" s="284" t="s">
        <v>46</v>
      </c>
      <c r="S46" s="284"/>
      <c r="T46" s="284"/>
      <c r="U46" s="284"/>
      <c r="V46" s="284"/>
      <c r="W46" s="284"/>
      <c r="X46" s="285"/>
      <c r="Y46" s="290" t="s">
        <v>47</v>
      </c>
      <c r="Z46" s="291"/>
      <c r="AA46" s="291"/>
      <c r="AB46" s="292"/>
      <c r="AC46" s="290" t="s">
        <v>48</v>
      </c>
      <c r="AD46" s="291"/>
      <c r="AE46" s="291"/>
      <c r="AF46" s="291"/>
      <c r="AG46" s="291"/>
      <c r="AH46" s="291"/>
      <c r="AI46" s="291"/>
      <c r="AJ46" s="291"/>
      <c r="AK46" s="291"/>
      <c r="AL46" s="292"/>
    </row>
    <row r="47" spans="1:38" ht="15" customHeight="1" thickTop="1" x14ac:dyDescent="0.2">
      <c r="A47" s="175"/>
      <c r="B47" s="175"/>
      <c r="C47" s="175"/>
      <c r="D47" s="175"/>
      <c r="E47" s="175"/>
      <c r="F47" s="175"/>
      <c r="G47" s="175"/>
      <c r="H47" s="175"/>
      <c r="I47" s="175"/>
      <c r="J47" s="175"/>
      <c r="K47" s="175"/>
      <c r="L47" s="175"/>
      <c r="M47" s="175"/>
      <c r="N47" s="175"/>
      <c r="O47" s="165"/>
      <c r="P47" s="165"/>
      <c r="Q47" s="193"/>
      <c r="R47" s="286"/>
      <c r="S47" s="286"/>
      <c r="T47" s="286"/>
      <c r="U47" s="286"/>
      <c r="V47" s="286"/>
      <c r="W47" s="286"/>
      <c r="X47" s="287"/>
      <c r="Y47" s="194"/>
      <c r="Z47" s="195"/>
      <c r="AA47" s="195"/>
      <c r="AB47" s="196"/>
      <c r="AC47" s="195"/>
      <c r="AD47" s="195"/>
      <c r="AE47" s="195"/>
      <c r="AF47" s="195"/>
      <c r="AG47" s="195"/>
      <c r="AH47" s="195"/>
      <c r="AI47" s="195"/>
      <c r="AJ47" s="195"/>
      <c r="AK47" s="195"/>
      <c r="AL47" s="196"/>
    </row>
    <row r="48" spans="1:38" ht="15" customHeight="1" x14ac:dyDescent="0.2">
      <c r="A48" s="175"/>
      <c r="B48" s="175"/>
      <c r="C48" s="175"/>
      <c r="D48" s="175"/>
      <c r="E48" s="175"/>
      <c r="F48" s="175"/>
      <c r="G48" s="175"/>
      <c r="H48" s="175"/>
      <c r="I48" s="175"/>
      <c r="J48" s="175"/>
      <c r="K48" s="175"/>
      <c r="L48" s="175"/>
      <c r="M48" s="175"/>
      <c r="N48" s="175"/>
      <c r="O48" s="165"/>
      <c r="P48" s="165"/>
      <c r="Q48" s="193"/>
      <c r="R48" s="286"/>
      <c r="S48" s="286"/>
      <c r="T48" s="286"/>
      <c r="U48" s="286"/>
      <c r="V48" s="286"/>
      <c r="W48" s="286"/>
      <c r="X48" s="287"/>
      <c r="Y48" s="175"/>
      <c r="Z48" s="175"/>
      <c r="AA48" s="175"/>
      <c r="AB48" s="197"/>
      <c r="AC48" s="175"/>
      <c r="AD48" s="175"/>
      <c r="AE48" s="175"/>
      <c r="AF48" s="175"/>
      <c r="AG48" s="175"/>
      <c r="AH48" s="175"/>
      <c r="AI48" s="175"/>
      <c r="AJ48" s="175"/>
      <c r="AK48" s="175"/>
      <c r="AL48" s="197"/>
    </row>
    <row r="49" spans="1:38" ht="15" customHeight="1" thickBot="1" x14ac:dyDescent="0.25">
      <c r="A49" s="175"/>
      <c r="B49" s="175"/>
      <c r="C49" s="175"/>
      <c r="D49" s="175"/>
      <c r="E49" s="175"/>
      <c r="F49" s="175"/>
      <c r="G49" s="175"/>
      <c r="H49" s="175"/>
      <c r="I49" s="175"/>
      <c r="J49" s="175"/>
      <c r="K49" s="175"/>
      <c r="L49" s="175"/>
      <c r="M49" s="175"/>
      <c r="N49" s="175"/>
      <c r="O49" s="165"/>
      <c r="P49" s="165"/>
      <c r="Q49" s="193"/>
      <c r="R49" s="288"/>
      <c r="S49" s="288"/>
      <c r="T49" s="288"/>
      <c r="U49" s="288"/>
      <c r="V49" s="288"/>
      <c r="W49" s="288"/>
      <c r="X49" s="289"/>
      <c r="Y49" s="198"/>
      <c r="Z49" s="199"/>
      <c r="AA49" s="199"/>
      <c r="AB49" s="200"/>
      <c r="AC49" s="199"/>
      <c r="AD49" s="199"/>
      <c r="AE49" s="199"/>
      <c r="AF49" s="199"/>
      <c r="AG49" s="199"/>
      <c r="AH49" s="199"/>
      <c r="AI49" s="199"/>
      <c r="AJ49" s="199"/>
      <c r="AK49" s="199"/>
      <c r="AL49" s="200"/>
    </row>
    <row r="50" spans="1:38" ht="37.5" hidden="1" customHeight="1" x14ac:dyDescent="0.2">
      <c r="A50" s="189"/>
      <c r="B50" s="167"/>
      <c r="C50" s="167"/>
      <c r="D50" s="167"/>
      <c r="E50" s="167"/>
      <c r="F50" s="167"/>
      <c r="G50" s="167"/>
      <c r="H50" s="167"/>
      <c r="I50" s="167"/>
      <c r="J50" s="167"/>
      <c r="K50" s="167"/>
      <c r="L50" s="167"/>
      <c r="M50" s="167"/>
      <c r="N50" s="167"/>
      <c r="O50" s="201"/>
      <c r="P50" s="167"/>
      <c r="Q50" s="167"/>
      <c r="R50" s="167"/>
      <c r="S50" s="167"/>
      <c r="T50" s="167"/>
      <c r="U50" s="167"/>
      <c r="V50" s="167"/>
      <c r="W50" s="167"/>
      <c r="X50" s="167"/>
      <c r="Y50" s="167"/>
      <c r="Z50" s="167"/>
      <c r="AA50" s="167"/>
      <c r="AB50" s="167"/>
      <c r="AC50" s="167"/>
      <c r="AD50" s="167"/>
      <c r="AE50" s="167"/>
      <c r="AF50" s="167"/>
      <c r="AG50" s="167"/>
      <c r="AH50" s="167"/>
      <c r="AI50" s="167"/>
      <c r="AJ50" s="167"/>
      <c r="AK50" s="167"/>
      <c r="AL50" s="202"/>
    </row>
    <row r="51" spans="1:38" ht="7.5" hidden="1" customHeight="1" thickTop="1" x14ac:dyDescent="0.2">
      <c r="A51" s="130" t="s">
        <v>49</v>
      </c>
      <c r="O51" s="203"/>
      <c r="AL51" s="204"/>
    </row>
    <row r="52" spans="1:38" ht="13.8" thickTop="1" x14ac:dyDescent="0.2"/>
  </sheetData>
  <mergeCells count="55">
    <mergeCell ref="AK29:AL30"/>
    <mergeCell ref="A31:A38"/>
    <mergeCell ref="B31:J38"/>
    <mergeCell ref="K31:AL38"/>
    <mergeCell ref="R46:X49"/>
    <mergeCell ref="Y46:AB46"/>
    <mergeCell ref="AC46:AL46"/>
    <mergeCell ref="A39:AL39"/>
    <mergeCell ref="G41:K41"/>
    <mergeCell ref="M41:Q41"/>
    <mergeCell ref="S41:W41"/>
    <mergeCell ref="A42:AL42"/>
    <mergeCell ref="I44:AC44"/>
    <mergeCell ref="Y27:Y28"/>
    <mergeCell ref="Z27:AB28"/>
    <mergeCell ref="AC27:AC28"/>
    <mergeCell ref="A29:A30"/>
    <mergeCell ref="B29:J30"/>
    <mergeCell ref="K29:AJ30"/>
    <mergeCell ref="A27:A28"/>
    <mergeCell ref="B27:J28"/>
    <mergeCell ref="Q27:T28"/>
    <mergeCell ref="U27:U28"/>
    <mergeCell ref="V27:X28"/>
    <mergeCell ref="A23:A24"/>
    <mergeCell ref="B23:J24"/>
    <mergeCell ref="Q23:AF24"/>
    <mergeCell ref="AG23:AH24"/>
    <mergeCell ref="A25:A26"/>
    <mergeCell ref="B25:J26"/>
    <mergeCell ref="Q25:T26"/>
    <mergeCell ref="U25:U26"/>
    <mergeCell ref="V25:X26"/>
    <mergeCell ref="Y25:Y26"/>
    <mergeCell ref="Z25:AB26"/>
    <mergeCell ref="AC25:AC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1"/>
  <dataValidations count="3">
    <dataValidation type="list" allowBlank="1" showInputMessage="1" showErrorMessage="1" sqref="S14:V14" xr:uid="{00000000-0002-0000-0000-000000000000}">
      <formula1>$AN$12:$AN$15</formula1>
    </dataValidation>
    <dataValidation type="list" allowBlank="1" showInputMessage="1" showErrorMessage="1" sqref="R14" xr:uid="{00000000-0002-0000-0000-000001000000}">
      <formula1>$AN$12:$AN$14</formula1>
    </dataValidation>
    <dataValidation type="list" allowBlank="1" showInputMessage="1" showErrorMessage="1" sqref="H16:I16" xr:uid="{00000000-0002-0000-0000-000002000000}">
      <formula1>$AN$19:$AN$21</formula1>
    </dataValidation>
  </dataValidations>
  <printOptions horizontalCentered="1" verticalCentered="1"/>
  <pageMargins left="0.59055118110236227" right="0.59055118110236227" top="0.59055118110236227" bottom="0.59055118110236227" header="0.31496062992125984" footer="0.31496062992125984"/>
  <pageSetup paperSize="9" scale="96"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Q52"/>
  <sheetViews>
    <sheetView showGridLines="0" view="pageBreakPreview" zoomScaleNormal="100" zoomScaleSheetLayoutView="100" workbookViewId="0">
      <selection activeCell="AR9" sqref="AR9"/>
    </sheetView>
  </sheetViews>
  <sheetFormatPr defaultColWidth="9" defaultRowHeight="13.2" x14ac:dyDescent="0.2"/>
  <cols>
    <col min="1" max="38" width="2.33203125" style="3" customWidth="1"/>
    <col min="39" max="39" width="9" style="3" customWidth="1"/>
    <col min="40" max="40" width="5.44140625" style="3" hidden="1" customWidth="1"/>
    <col min="41" max="42" width="9" style="3" hidden="1" customWidth="1"/>
    <col min="43" max="16384" width="9" style="3"/>
  </cols>
  <sheetData>
    <row r="1" spans="1:43" ht="19.2" x14ac:dyDescent="0.2">
      <c r="A1" s="89"/>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232" t="s">
        <v>118</v>
      </c>
      <c r="AI1" s="233"/>
      <c r="AJ1" s="234"/>
      <c r="AK1" s="235"/>
      <c r="AL1" s="236"/>
    </row>
    <row r="2" spans="1:43" s="92" customFormat="1" ht="16.5" customHeight="1" x14ac:dyDescent="0.2">
      <c r="A2" s="238" t="s">
        <v>186</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40"/>
    </row>
    <row r="3" spans="1:43" ht="16.5" customHeight="1" x14ac:dyDescent="0.2">
      <c r="A3" s="93"/>
      <c r="AL3" s="94"/>
    </row>
    <row r="4" spans="1:43" ht="16.5" customHeight="1" x14ac:dyDescent="0.2">
      <c r="A4" s="93"/>
      <c r="AA4" s="3" t="s">
        <v>54</v>
      </c>
      <c r="AC4" s="239">
        <v>8</v>
      </c>
      <c r="AD4" s="239"/>
      <c r="AE4" s="3" t="s">
        <v>53</v>
      </c>
      <c r="AF4" s="299">
        <v>3</v>
      </c>
      <c r="AG4" s="299"/>
      <c r="AH4" s="3" t="s">
        <v>52</v>
      </c>
      <c r="AI4" s="299">
        <v>31</v>
      </c>
      <c r="AJ4" s="299"/>
      <c r="AK4" s="3" t="s">
        <v>51</v>
      </c>
      <c r="AL4" s="94"/>
    </row>
    <row r="5" spans="1:43" ht="16.5" customHeight="1" x14ac:dyDescent="0.2">
      <c r="A5" s="93"/>
      <c r="AL5" s="94"/>
    </row>
    <row r="6" spans="1:43" ht="16.5" customHeight="1" x14ac:dyDescent="0.2">
      <c r="A6" s="93"/>
      <c r="B6" s="3" t="s">
        <v>31</v>
      </c>
      <c r="AL6" s="94"/>
    </row>
    <row r="7" spans="1:43" ht="16.5" customHeight="1" x14ac:dyDescent="0.2">
      <c r="A7" s="93"/>
      <c r="D7" s="130"/>
      <c r="E7" s="130"/>
      <c r="AL7" s="94"/>
    </row>
    <row r="8" spans="1:43" ht="16.5" customHeight="1" x14ac:dyDescent="0.2">
      <c r="A8" s="93"/>
      <c r="R8" s="3" t="s">
        <v>32</v>
      </c>
      <c r="AL8" s="94"/>
    </row>
    <row r="9" spans="1:43" ht="16.5" customHeight="1" x14ac:dyDescent="0.2">
      <c r="A9" s="93"/>
      <c r="R9" s="4"/>
      <c r="S9" s="352" t="s">
        <v>164</v>
      </c>
      <c r="T9" s="352"/>
      <c r="U9" s="352"/>
      <c r="V9" s="352"/>
      <c r="W9" s="352"/>
      <c r="X9" s="352"/>
      <c r="Y9" s="352"/>
      <c r="Z9" s="352"/>
      <c r="AA9" s="352"/>
      <c r="AB9" s="352"/>
      <c r="AC9" s="352"/>
      <c r="AD9" s="352"/>
      <c r="AE9" s="352"/>
      <c r="AF9" s="352"/>
      <c r="AG9" s="352"/>
      <c r="AH9" s="352"/>
      <c r="AI9" s="352"/>
      <c r="AJ9" s="352"/>
      <c r="AK9" s="352"/>
      <c r="AL9" s="5"/>
    </row>
    <row r="10" spans="1:43" ht="16.5" customHeight="1" x14ac:dyDescent="0.2">
      <c r="A10" s="93"/>
      <c r="R10" s="4"/>
      <c r="S10" s="4"/>
      <c r="T10" s="4"/>
      <c r="U10" s="4"/>
      <c r="V10" s="4"/>
      <c r="X10" s="300"/>
      <c r="Y10" s="300"/>
      <c r="Z10" s="300"/>
      <c r="AA10" s="300"/>
      <c r="AB10" s="300"/>
      <c r="AC10" s="300"/>
      <c r="AD10" s="300"/>
      <c r="AE10" s="300"/>
      <c r="AF10" s="300"/>
      <c r="AG10" s="300"/>
      <c r="AH10" s="300"/>
      <c r="AI10" s="300"/>
      <c r="AJ10" s="300"/>
      <c r="AK10" s="300"/>
      <c r="AL10" s="5"/>
    </row>
    <row r="11" spans="1:43" ht="16.5" customHeight="1" x14ac:dyDescent="0.2">
      <c r="A11" s="93"/>
      <c r="M11" s="92"/>
      <c r="N11" s="92"/>
      <c r="O11" s="92"/>
      <c r="P11" s="92"/>
      <c r="Q11" s="92"/>
      <c r="R11" s="95" t="s">
        <v>40</v>
      </c>
      <c r="T11" s="1"/>
      <c r="U11" s="1"/>
      <c r="V11" s="1"/>
      <c r="W11" s="1"/>
      <c r="X11" s="1"/>
      <c r="Y11" s="1"/>
      <c r="Z11" s="1"/>
      <c r="AA11" s="1"/>
      <c r="AB11" s="1"/>
      <c r="AC11" s="1"/>
      <c r="AD11" s="1"/>
      <c r="AE11" s="1"/>
      <c r="AF11" s="1"/>
      <c r="AG11" s="1"/>
      <c r="AH11" s="1"/>
      <c r="AI11" s="1"/>
      <c r="AJ11" s="1"/>
      <c r="AK11" s="1"/>
      <c r="AL11" s="2"/>
      <c r="AQ11" s="96"/>
    </row>
    <row r="12" spans="1:43" ht="16.5" customHeight="1" x14ac:dyDescent="0.2">
      <c r="A12" s="93"/>
      <c r="L12" s="92"/>
      <c r="M12" s="92"/>
      <c r="N12" s="92"/>
      <c r="O12" s="92"/>
      <c r="P12" s="92"/>
      <c r="Q12" s="92"/>
      <c r="R12" s="92"/>
      <c r="S12" s="302" t="s">
        <v>105</v>
      </c>
      <c r="T12" s="302"/>
      <c r="U12" s="302"/>
      <c r="V12" s="302"/>
      <c r="W12" s="302"/>
      <c r="X12" s="302"/>
      <c r="Y12" s="302"/>
      <c r="Z12" s="302"/>
      <c r="AA12" s="302"/>
      <c r="AB12" s="302"/>
      <c r="AC12" s="302"/>
      <c r="AD12" s="302"/>
      <c r="AE12" s="302"/>
      <c r="AF12" s="302"/>
      <c r="AG12" s="302"/>
      <c r="AH12" s="302"/>
      <c r="AI12" s="302"/>
      <c r="AJ12" s="302"/>
      <c r="AK12" s="302"/>
      <c r="AL12" s="2"/>
      <c r="AN12" s="3" t="s">
        <v>33</v>
      </c>
    </row>
    <row r="13" spans="1:43" ht="16.5" customHeight="1" x14ac:dyDescent="0.2">
      <c r="A13" s="93"/>
      <c r="R13" s="3" t="s">
        <v>50</v>
      </c>
      <c r="AL13" s="94"/>
      <c r="AN13" s="3" t="s">
        <v>34</v>
      </c>
    </row>
    <row r="14" spans="1:43" ht="16.5" customHeight="1" x14ac:dyDescent="0.2">
      <c r="A14" s="93"/>
      <c r="R14" s="4"/>
      <c r="S14" s="353" t="s">
        <v>33</v>
      </c>
      <c r="T14" s="353"/>
      <c r="U14" s="353"/>
      <c r="V14" s="353"/>
      <c r="W14" s="6"/>
      <c r="X14" s="302" t="s">
        <v>106</v>
      </c>
      <c r="Y14" s="302"/>
      <c r="Z14" s="302"/>
      <c r="AA14" s="302"/>
      <c r="AB14" s="302"/>
      <c r="AC14" s="302"/>
      <c r="AD14" s="302"/>
      <c r="AE14" s="302"/>
      <c r="AF14" s="302"/>
      <c r="AG14" s="302"/>
      <c r="AH14" s="302"/>
      <c r="AI14" s="302"/>
      <c r="AJ14" s="302"/>
      <c r="AK14" s="302"/>
      <c r="AL14" s="94"/>
      <c r="AN14" s="3" t="s">
        <v>63</v>
      </c>
    </row>
    <row r="15" spans="1:43" ht="16.5" customHeight="1" x14ac:dyDescent="0.2">
      <c r="A15" s="93"/>
      <c r="AL15" s="94"/>
    </row>
    <row r="16" spans="1:43" ht="16.5" customHeight="1" x14ac:dyDescent="0.2">
      <c r="A16" s="97" t="s">
        <v>35</v>
      </c>
      <c r="C16" s="3" t="s">
        <v>41</v>
      </c>
      <c r="E16" s="239">
        <v>7</v>
      </c>
      <c r="F16" s="239"/>
      <c r="G16" s="3" t="s">
        <v>42</v>
      </c>
      <c r="H16" s="301">
        <v>4</v>
      </c>
      <c r="I16" s="301"/>
      <c r="J16" s="3" t="s">
        <v>43</v>
      </c>
      <c r="K16" s="299">
        <v>1</v>
      </c>
      <c r="L16" s="299"/>
      <c r="M16" s="3" t="s">
        <v>44</v>
      </c>
      <c r="N16" s="3" t="s">
        <v>72</v>
      </c>
      <c r="W16" s="98" t="s">
        <v>102</v>
      </c>
      <c r="X16" s="303">
        <v>123</v>
      </c>
      <c r="Y16" s="303"/>
      <c r="Z16" s="303"/>
      <c r="AA16" s="3" t="s">
        <v>73</v>
      </c>
      <c r="AL16" s="94"/>
    </row>
    <row r="17" spans="1:40" ht="16.5" customHeight="1" x14ac:dyDescent="0.2">
      <c r="A17" s="97"/>
      <c r="B17" s="3" t="s">
        <v>145</v>
      </c>
      <c r="E17" s="92"/>
      <c r="F17" s="92"/>
      <c r="H17" s="92"/>
      <c r="I17" s="92"/>
      <c r="K17" s="92"/>
      <c r="L17" s="92"/>
      <c r="W17" s="99"/>
      <c r="X17" s="99"/>
      <c r="Y17" s="99"/>
      <c r="AL17" s="94"/>
    </row>
    <row r="18" spans="1:40" ht="16.5" customHeight="1" x14ac:dyDescent="0.2">
      <c r="A18" s="93"/>
      <c r="B18" s="3" t="s">
        <v>146</v>
      </c>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1"/>
    </row>
    <row r="19" spans="1:40" ht="16.5" customHeight="1" x14ac:dyDescent="0.2">
      <c r="A19" s="327">
        <v>1</v>
      </c>
      <c r="B19" s="341" t="s">
        <v>55</v>
      </c>
      <c r="C19" s="315"/>
      <c r="D19" s="315"/>
      <c r="E19" s="315"/>
      <c r="F19" s="315"/>
      <c r="G19" s="315"/>
      <c r="H19" s="315"/>
      <c r="I19" s="315"/>
      <c r="J19" s="316"/>
      <c r="K19" s="342" t="s">
        <v>39</v>
      </c>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4"/>
      <c r="AN19" s="3">
        <v>4</v>
      </c>
    </row>
    <row r="20" spans="1:40" ht="16.5" customHeight="1" x14ac:dyDescent="0.2">
      <c r="A20" s="328"/>
      <c r="B20" s="330"/>
      <c r="C20" s="330"/>
      <c r="D20" s="330"/>
      <c r="E20" s="330"/>
      <c r="F20" s="330"/>
      <c r="G20" s="330"/>
      <c r="H20" s="330"/>
      <c r="I20" s="330"/>
      <c r="J20" s="331"/>
      <c r="K20" s="329"/>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6"/>
      <c r="AN20" s="3">
        <v>10</v>
      </c>
    </row>
    <row r="21" spans="1:40" ht="16.5" customHeight="1" x14ac:dyDescent="0.2">
      <c r="A21" s="327">
        <v>2</v>
      </c>
      <c r="B21" s="315" t="s">
        <v>36</v>
      </c>
      <c r="C21" s="315"/>
      <c r="D21" s="315"/>
      <c r="E21" s="315"/>
      <c r="F21" s="315"/>
      <c r="G21" s="315"/>
      <c r="H21" s="315"/>
      <c r="I21" s="315"/>
      <c r="J21" s="316"/>
      <c r="K21" s="327" t="s">
        <v>37</v>
      </c>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4"/>
    </row>
    <row r="22" spans="1:40" ht="16.5" customHeight="1" x14ac:dyDescent="0.2">
      <c r="A22" s="329"/>
      <c r="B22" s="317"/>
      <c r="C22" s="317"/>
      <c r="D22" s="317"/>
      <c r="E22" s="317"/>
      <c r="F22" s="317"/>
      <c r="G22" s="317"/>
      <c r="H22" s="317"/>
      <c r="I22" s="317"/>
      <c r="J22" s="318"/>
      <c r="K22" s="329"/>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6"/>
    </row>
    <row r="23" spans="1:40" ht="16.5" customHeight="1" x14ac:dyDescent="0.2">
      <c r="A23" s="327">
        <v>3</v>
      </c>
      <c r="B23" s="315" t="s">
        <v>56</v>
      </c>
      <c r="C23" s="315"/>
      <c r="D23" s="315"/>
      <c r="E23" s="315"/>
      <c r="F23" s="315"/>
      <c r="G23" s="315"/>
      <c r="H23" s="315"/>
      <c r="I23" s="315"/>
      <c r="J23" s="316"/>
      <c r="K23" s="102"/>
      <c r="L23" s="103"/>
      <c r="M23" s="103"/>
      <c r="N23" s="103"/>
      <c r="O23" s="103"/>
      <c r="P23" s="103"/>
      <c r="Q23" s="349">
        <v>126000</v>
      </c>
      <c r="R23" s="349"/>
      <c r="S23" s="349"/>
      <c r="T23" s="349"/>
      <c r="U23" s="349"/>
      <c r="V23" s="349"/>
      <c r="W23" s="349"/>
      <c r="X23" s="349"/>
      <c r="Y23" s="349"/>
      <c r="Z23" s="349"/>
      <c r="AA23" s="349"/>
      <c r="AB23" s="349"/>
      <c r="AC23" s="349"/>
      <c r="AD23" s="349"/>
      <c r="AE23" s="349"/>
      <c r="AF23" s="349"/>
      <c r="AG23" s="347" t="s">
        <v>70</v>
      </c>
      <c r="AH23" s="347"/>
      <c r="AI23" s="103"/>
      <c r="AJ23" s="103"/>
      <c r="AK23" s="90"/>
      <c r="AL23" s="91"/>
    </row>
    <row r="24" spans="1:40" ht="16.5" customHeight="1" x14ac:dyDescent="0.2">
      <c r="A24" s="329"/>
      <c r="B24" s="317"/>
      <c r="C24" s="317"/>
      <c r="D24" s="317"/>
      <c r="E24" s="317"/>
      <c r="F24" s="317"/>
      <c r="G24" s="317"/>
      <c r="H24" s="317"/>
      <c r="I24" s="317"/>
      <c r="J24" s="318"/>
      <c r="K24" s="104"/>
      <c r="L24" s="105"/>
      <c r="M24" s="105"/>
      <c r="N24" s="105"/>
      <c r="O24" s="105"/>
      <c r="P24" s="105"/>
      <c r="Q24" s="350"/>
      <c r="R24" s="350"/>
      <c r="S24" s="350"/>
      <c r="T24" s="350"/>
      <c r="U24" s="350"/>
      <c r="V24" s="350"/>
      <c r="W24" s="350"/>
      <c r="X24" s="350"/>
      <c r="Y24" s="350"/>
      <c r="Z24" s="350"/>
      <c r="AA24" s="350"/>
      <c r="AB24" s="350"/>
      <c r="AC24" s="350"/>
      <c r="AD24" s="350"/>
      <c r="AE24" s="350"/>
      <c r="AF24" s="350"/>
      <c r="AG24" s="348"/>
      <c r="AH24" s="348"/>
      <c r="AI24" s="105"/>
      <c r="AJ24" s="105"/>
      <c r="AL24" s="94"/>
    </row>
    <row r="25" spans="1:40" ht="16.5" customHeight="1" x14ac:dyDescent="0.2">
      <c r="A25" s="327">
        <v>4</v>
      </c>
      <c r="B25" s="315" t="s">
        <v>57</v>
      </c>
      <c r="C25" s="315"/>
      <c r="D25" s="315"/>
      <c r="E25" s="315"/>
      <c r="F25" s="315"/>
      <c r="G25" s="315"/>
      <c r="H25" s="315"/>
      <c r="I25" s="315"/>
      <c r="J25" s="316"/>
      <c r="K25" s="102"/>
      <c r="L25" s="103"/>
      <c r="M25" s="103"/>
      <c r="N25" s="103"/>
      <c r="O25" s="103"/>
      <c r="P25" s="103"/>
      <c r="Q25" s="361" t="s">
        <v>176</v>
      </c>
      <c r="R25" s="361"/>
      <c r="S25" s="361"/>
      <c r="T25" s="361"/>
      <c r="U25" s="347" t="s">
        <v>42</v>
      </c>
      <c r="V25" s="364">
        <f>IF(H16="","",H16)</f>
        <v>4</v>
      </c>
      <c r="W25" s="364"/>
      <c r="X25" s="364"/>
      <c r="Y25" s="347" t="s">
        <v>71</v>
      </c>
      <c r="Z25" s="358">
        <v>1</v>
      </c>
      <c r="AA25" s="358"/>
      <c r="AB25" s="358"/>
      <c r="AC25" s="347" t="s">
        <v>64</v>
      </c>
      <c r="AD25" s="103"/>
      <c r="AE25" s="103"/>
      <c r="AF25" s="103"/>
      <c r="AG25" s="103"/>
      <c r="AH25" s="103"/>
      <c r="AI25" s="103"/>
      <c r="AJ25" s="103"/>
      <c r="AK25" s="106"/>
      <c r="AL25" s="107"/>
    </row>
    <row r="26" spans="1:40" ht="16.5" customHeight="1" x14ac:dyDescent="0.2">
      <c r="A26" s="329"/>
      <c r="B26" s="317"/>
      <c r="C26" s="317"/>
      <c r="D26" s="317"/>
      <c r="E26" s="317"/>
      <c r="F26" s="317"/>
      <c r="G26" s="317"/>
      <c r="H26" s="317"/>
      <c r="I26" s="317"/>
      <c r="J26" s="318"/>
      <c r="K26" s="108"/>
      <c r="L26" s="109"/>
      <c r="M26" s="109"/>
      <c r="N26" s="109"/>
      <c r="O26" s="109"/>
      <c r="P26" s="109"/>
      <c r="Q26" s="362"/>
      <c r="R26" s="362"/>
      <c r="S26" s="362"/>
      <c r="T26" s="362"/>
      <c r="U26" s="351"/>
      <c r="V26" s="355"/>
      <c r="W26" s="355"/>
      <c r="X26" s="355"/>
      <c r="Y26" s="351"/>
      <c r="Z26" s="359"/>
      <c r="AA26" s="359"/>
      <c r="AB26" s="359"/>
      <c r="AC26" s="351"/>
      <c r="AD26" s="109"/>
      <c r="AE26" s="109"/>
      <c r="AF26" s="109"/>
      <c r="AG26" s="109"/>
      <c r="AH26" s="109"/>
      <c r="AI26" s="109"/>
      <c r="AJ26" s="109"/>
      <c r="AK26" s="110"/>
      <c r="AL26" s="111"/>
    </row>
    <row r="27" spans="1:40" ht="16.5" customHeight="1" x14ac:dyDescent="0.2">
      <c r="A27" s="327">
        <v>5</v>
      </c>
      <c r="B27" s="315" t="s">
        <v>58</v>
      </c>
      <c r="C27" s="315"/>
      <c r="D27" s="315"/>
      <c r="E27" s="315"/>
      <c r="F27" s="315"/>
      <c r="G27" s="315"/>
      <c r="H27" s="315"/>
      <c r="I27" s="315"/>
      <c r="J27" s="316"/>
      <c r="K27" s="104"/>
      <c r="L27" s="105"/>
      <c r="M27" s="105"/>
      <c r="N27" s="105"/>
      <c r="O27" s="105"/>
      <c r="P27" s="105"/>
      <c r="Q27" s="363" t="s">
        <v>185</v>
      </c>
      <c r="R27" s="363"/>
      <c r="S27" s="363"/>
      <c r="T27" s="363"/>
      <c r="U27" s="348" t="s">
        <v>42</v>
      </c>
      <c r="V27" s="354">
        <v>3</v>
      </c>
      <c r="W27" s="354"/>
      <c r="X27" s="354"/>
      <c r="Y27" s="348" t="s">
        <v>43</v>
      </c>
      <c r="Z27" s="360">
        <v>31</v>
      </c>
      <c r="AA27" s="360"/>
      <c r="AB27" s="360"/>
      <c r="AC27" s="348" t="s">
        <v>64</v>
      </c>
      <c r="AD27" s="105"/>
      <c r="AE27" s="105"/>
      <c r="AF27" s="105"/>
      <c r="AG27" s="105"/>
      <c r="AH27" s="105"/>
      <c r="AI27" s="105"/>
      <c r="AJ27" s="105"/>
      <c r="AK27" s="112"/>
      <c r="AL27" s="113"/>
    </row>
    <row r="28" spans="1:40" ht="16.5" customHeight="1" x14ac:dyDescent="0.2">
      <c r="A28" s="329"/>
      <c r="B28" s="317"/>
      <c r="C28" s="317"/>
      <c r="D28" s="317"/>
      <c r="E28" s="317"/>
      <c r="F28" s="317"/>
      <c r="G28" s="317"/>
      <c r="H28" s="317"/>
      <c r="I28" s="317"/>
      <c r="J28" s="318"/>
      <c r="K28" s="108"/>
      <c r="L28" s="109"/>
      <c r="M28" s="109"/>
      <c r="N28" s="109"/>
      <c r="O28" s="109"/>
      <c r="P28" s="109"/>
      <c r="Q28" s="362"/>
      <c r="R28" s="362"/>
      <c r="S28" s="362"/>
      <c r="T28" s="362"/>
      <c r="U28" s="351"/>
      <c r="V28" s="355"/>
      <c r="W28" s="355"/>
      <c r="X28" s="355"/>
      <c r="Y28" s="351"/>
      <c r="Z28" s="359"/>
      <c r="AA28" s="359"/>
      <c r="AB28" s="359"/>
      <c r="AC28" s="351"/>
      <c r="AD28" s="109"/>
      <c r="AE28" s="109"/>
      <c r="AF28" s="109"/>
      <c r="AG28" s="109"/>
      <c r="AH28" s="109"/>
      <c r="AI28" s="109"/>
      <c r="AJ28" s="109"/>
      <c r="AK28" s="110"/>
      <c r="AL28" s="111"/>
    </row>
    <row r="29" spans="1:40" ht="16.5" customHeight="1" x14ac:dyDescent="0.2">
      <c r="A29" s="327">
        <v>6</v>
      </c>
      <c r="B29" s="315" t="s">
        <v>59</v>
      </c>
      <c r="C29" s="315"/>
      <c r="D29" s="315"/>
      <c r="E29" s="315"/>
      <c r="F29" s="315"/>
      <c r="G29" s="315"/>
      <c r="H29" s="315"/>
      <c r="I29" s="315"/>
      <c r="J29" s="316"/>
      <c r="K29" s="319" t="s">
        <v>60</v>
      </c>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3"/>
      <c r="AL29" s="324"/>
    </row>
    <row r="30" spans="1:40" ht="16.5" customHeight="1" x14ac:dyDescent="0.2">
      <c r="A30" s="329"/>
      <c r="B30" s="317"/>
      <c r="C30" s="317"/>
      <c r="D30" s="317"/>
      <c r="E30" s="317"/>
      <c r="F30" s="317"/>
      <c r="G30" s="317"/>
      <c r="H30" s="317"/>
      <c r="I30" s="317"/>
      <c r="J30" s="318"/>
      <c r="K30" s="321"/>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5"/>
      <c r="AL30" s="326"/>
    </row>
    <row r="31" spans="1:40" ht="16.5" customHeight="1" x14ac:dyDescent="0.2">
      <c r="A31" s="327">
        <v>7</v>
      </c>
      <c r="B31" s="315" t="s">
        <v>38</v>
      </c>
      <c r="C31" s="315"/>
      <c r="D31" s="315"/>
      <c r="E31" s="315"/>
      <c r="F31" s="315"/>
      <c r="G31" s="315"/>
      <c r="H31" s="315"/>
      <c r="I31" s="315"/>
      <c r="J31" s="316"/>
      <c r="K31" s="332" t="s">
        <v>179</v>
      </c>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33"/>
      <c r="AL31" s="334"/>
    </row>
    <row r="32" spans="1:40" ht="16.5" customHeight="1" x14ac:dyDescent="0.2">
      <c r="A32" s="328"/>
      <c r="B32" s="330"/>
      <c r="C32" s="330"/>
      <c r="D32" s="330"/>
      <c r="E32" s="330"/>
      <c r="F32" s="330"/>
      <c r="G32" s="330"/>
      <c r="H32" s="330"/>
      <c r="I32" s="330"/>
      <c r="J32" s="331"/>
      <c r="K32" s="335"/>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6"/>
      <c r="AL32" s="337"/>
    </row>
    <row r="33" spans="1:38" ht="16.5" customHeight="1" x14ac:dyDescent="0.2">
      <c r="A33" s="328"/>
      <c r="B33" s="330"/>
      <c r="C33" s="330"/>
      <c r="D33" s="330"/>
      <c r="E33" s="330"/>
      <c r="F33" s="330"/>
      <c r="G33" s="330"/>
      <c r="H33" s="330"/>
      <c r="I33" s="330"/>
      <c r="J33" s="331"/>
      <c r="K33" s="335"/>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36"/>
      <c r="AL33" s="337"/>
    </row>
    <row r="34" spans="1:38" ht="16.5" customHeight="1" x14ac:dyDescent="0.2">
      <c r="A34" s="328"/>
      <c r="B34" s="330"/>
      <c r="C34" s="330"/>
      <c r="D34" s="330"/>
      <c r="E34" s="330"/>
      <c r="F34" s="330"/>
      <c r="G34" s="330"/>
      <c r="H34" s="330"/>
      <c r="I34" s="330"/>
      <c r="J34" s="331"/>
      <c r="K34" s="335"/>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6"/>
      <c r="AL34" s="337"/>
    </row>
    <row r="35" spans="1:38" ht="16.5" customHeight="1" x14ac:dyDescent="0.2">
      <c r="A35" s="328"/>
      <c r="B35" s="330"/>
      <c r="C35" s="330"/>
      <c r="D35" s="330"/>
      <c r="E35" s="330"/>
      <c r="F35" s="330"/>
      <c r="G35" s="330"/>
      <c r="H35" s="330"/>
      <c r="I35" s="330"/>
      <c r="J35" s="331"/>
      <c r="K35" s="335"/>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6"/>
      <c r="AL35" s="337"/>
    </row>
    <row r="36" spans="1:38" ht="16.5" customHeight="1" x14ac:dyDescent="0.2">
      <c r="A36" s="328"/>
      <c r="B36" s="330"/>
      <c r="C36" s="330"/>
      <c r="D36" s="330"/>
      <c r="E36" s="330"/>
      <c r="F36" s="330"/>
      <c r="G36" s="330"/>
      <c r="H36" s="330"/>
      <c r="I36" s="330"/>
      <c r="J36" s="331"/>
      <c r="K36" s="335"/>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6"/>
      <c r="AL36" s="337"/>
    </row>
    <row r="37" spans="1:38" ht="16.5" customHeight="1" x14ac:dyDescent="0.2">
      <c r="A37" s="328"/>
      <c r="B37" s="330"/>
      <c r="C37" s="330"/>
      <c r="D37" s="330"/>
      <c r="E37" s="330"/>
      <c r="F37" s="330"/>
      <c r="G37" s="330"/>
      <c r="H37" s="330"/>
      <c r="I37" s="330"/>
      <c r="J37" s="331"/>
      <c r="K37" s="335"/>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6"/>
      <c r="AL37" s="337"/>
    </row>
    <row r="38" spans="1:38" ht="16.5" customHeight="1" x14ac:dyDescent="0.2">
      <c r="A38" s="329"/>
      <c r="B38" s="317"/>
      <c r="C38" s="317"/>
      <c r="D38" s="317"/>
      <c r="E38" s="317"/>
      <c r="F38" s="317"/>
      <c r="G38" s="317"/>
      <c r="H38" s="317"/>
      <c r="I38" s="317"/>
      <c r="J38" s="318"/>
      <c r="K38" s="338"/>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39"/>
      <c r="AL38" s="340"/>
    </row>
    <row r="39" spans="1:38" ht="45" customHeight="1" x14ac:dyDescent="0.2">
      <c r="A39" s="365" t="s">
        <v>61</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6"/>
      <c r="AL39" s="366"/>
    </row>
    <row r="40" spans="1:38" ht="15" customHeight="1" x14ac:dyDescent="0.2">
      <c r="A40" s="114"/>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row>
    <row r="41" spans="1:38" ht="15" customHeight="1" x14ac:dyDescent="0.2">
      <c r="A41" s="114"/>
      <c r="B41" s="95"/>
      <c r="C41" s="95"/>
      <c r="D41" s="3" t="s">
        <v>75</v>
      </c>
      <c r="G41" s="356" t="s">
        <v>107</v>
      </c>
      <c r="H41" s="356"/>
      <c r="I41" s="356"/>
      <c r="J41" s="356"/>
      <c r="K41" s="356"/>
      <c r="L41" s="3" t="s">
        <v>76</v>
      </c>
      <c r="M41" s="357" t="s">
        <v>108</v>
      </c>
      <c r="N41" s="357"/>
      <c r="O41" s="357"/>
      <c r="P41" s="357"/>
      <c r="Q41" s="357"/>
      <c r="R41" s="3" t="s">
        <v>77</v>
      </c>
      <c r="S41" s="357" t="s">
        <v>108</v>
      </c>
      <c r="T41" s="357"/>
      <c r="U41" s="357"/>
      <c r="V41" s="357"/>
      <c r="W41" s="357"/>
      <c r="AD41" s="95"/>
      <c r="AE41" s="95"/>
      <c r="AF41" s="95"/>
      <c r="AG41" s="95"/>
      <c r="AH41" s="95"/>
      <c r="AI41" s="95"/>
      <c r="AJ41" s="95"/>
      <c r="AK41" s="95"/>
      <c r="AL41" s="95"/>
    </row>
    <row r="42" spans="1:38" ht="30" customHeight="1" x14ac:dyDescent="0.2">
      <c r="A42" s="304" t="s">
        <v>62</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04"/>
      <c r="AL42" s="304"/>
    </row>
    <row r="43" spans="1:38" ht="15"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5"/>
      <c r="AK43" s="115"/>
      <c r="AL43" s="115"/>
    </row>
    <row r="44" spans="1:38" ht="15" customHeight="1" x14ac:dyDescent="0.2">
      <c r="A44" s="114"/>
      <c r="B44" s="95"/>
      <c r="C44" s="95"/>
      <c r="D44" s="116" t="s">
        <v>45</v>
      </c>
      <c r="E44" s="116"/>
      <c r="F44" s="116"/>
      <c r="G44" s="116"/>
      <c r="H44" s="116"/>
      <c r="I44" s="314" t="s">
        <v>106</v>
      </c>
      <c r="J44" s="314"/>
      <c r="K44" s="314"/>
      <c r="L44" s="314"/>
      <c r="M44" s="314"/>
      <c r="N44" s="314"/>
      <c r="O44" s="314"/>
      <c r="P44" s="314"/>
      <c r="Q44" s="314"/>
      <c r="R44" s="314"/>
      <c r="S44" s="314"/>
      <c r="T44" s="314"/>
      <c r="U44" s="314"/>
      <c r="V44" s="314"/>
      <c r="W44" s="314"/>
      <c r="X44" s="314"/>
      <c r="Y44" s="314"/>
      <c r="Z44" s="314"/>
      <c r="AA44" s="314"/>
      <c r="AB44" s="314"/>
      <c r="AC44" s="314"/>
      <c r="AD44" s="95"/>
      <c r="AE44" s="95"/>
      <c r="AF44" s="95"/>
      <c r="AG44" s="95"/>
      <c r="AH44" s="95"/>
      <c r="AI44" s="95"/>
      <c r="AJ44" s="95"/>
      <c r="AK44" s="95"/>
      <c r="AL44" s="95"/>
    </row>
    <row r="45" spans="1:38" ht="15" customHeight="1" thickBot="1" x14ac:dyDescent="0.25">
      <c r="A45" s="114"/>
      <c r="B45" s="95"/>
      <c r="C45" s="95"/>
      <c r="D45" s="95"/>
      <c r="E45" s="95"/>
      <c r="F45" s="95"/>
      <c r="G45" s="95"/>
      <c r="H45" s="95"/>
      <c r="I45" s="95"/>
      <c r="J45" s="95"/>
      <c r="K45" s="95"/>
      <c r="L45" s="95"/>
      <c r="M45" s="95"/>
      <c r="N45" s="95"/>
      <c r="O45" s="95"/>
      <c r="P45" s="95"/>
      <c r="Q45" s="95"/>
      <c r="R45" s="95"/>
      <c r="S45" s="95"/>
      <c r="T45" s="95"/>
      <c r="U45" s="95"/>
      <c r="V45" s="117"/>
      <c r="W45" s="117"/>
      <c r="X45" s="117"/>
      <c r="Y45" s="117"/>
      <c r="Z45" s="117"/>
      <c r="AA45" s="117"/>
      <c r="AB45" s="117"/>
      <c r="AC45" s="117"/>
      <c r="AD45" s="117"/>
      <c r="AE45" s="117"/>
      <c r="AF45" s="117"/>
      <c r="AG45" s="117"/>
      <c r="AH45" s="117"/>
      <c r="AI45" s="117"/>
      <c r="AJ45" s="117"/>
      <c r="AK45" s="117"/>
      <c r="AL45" s="117"/>
    </row>
    <row r="46" spans="1:38" ht="15" customHeight="1" thickTop="1" thickBot="1" x14ac:dyDescent="0.25">
      <c r="A46" s="100"/>
      <c r="B46" s="100"/>
      <c r="C46" s="100"/>
      <c r="D46" s="100"/>
      <c r="E46" s="100"/>
      <c r="F46" s="100"/>
      <c r="G46" s="100"/>
      <c r="H46" s="100"/>
      <c r="I46" s="100"/>
      <c r="J46" s="100"/>
      <c r="K46" s="100"/>
      <c r="L46" s="100"/>
      <c r="M46" s="100"/>
      <c r="N46" s="100"/>
      <c r="O46" s="4"/>
      <c r="P46" s="4"/>
      <c r="Q46" s="118"/>
      <c r="R46" s="305" t="s">
        <v>46</v>
      </c>
      <c r="S46" s="305"/>
      <c r="T46" s="305"/>
      <c r="U46" s="305"/>
      <c r="V46" s="305"/>
      <c r="W46" s="305"/>
      <c r="X46" s="306"/>
      <c r="Y46" s="311" t="s">
        <v>47</v>
      </c>
      <c r="Z46" s="312"/>
      <c r="AA46" s="312"/>
      <c r="AB46" s="313"/>
      <c r="AC46" s="311" t="s">
        <v>48</v>
      </c>
      <c r="AD46" s="312"/>
      <c r="AE46" s="312"/>
      <c r="AF46" s="312"/>
      <c r="AG46" s="312"/>
      <c r="AH46" s="312"/>
      <c r="AI46" s="312"/>
      <c r="AJ46" s="312"/>
      <c r="AK46" s="312"/>
      <c r="AL46" s="313"/>
    </row>
    <row r="47" spans="1:38" ht="15" customHeight="1" thickTop="1" x14ac:dyDescent="0.2">
      <c r="A47" s="100"/>
      <c r="B47" s="100"/>
      <c r="C47" s="100"/>
      <c r="D47" s="100"/>
      <c r="E47" s="100"/>
      <c r="F47" s="100"/>
      <c r="G47" s="100"/>
      <c r="H47" s="100"/>
      <c r="I47" s="100"/>
      <c r="J47" s="100"/>
      <c r="K47" s="100"/>
      <c r="L47" s="100"/>
      <c r="M47" s="100"/>
      <c r="N47" s="100"/>
      <c r="O47" s="4"/>
      <c r="P47" s="4"/>
      <c r="Q47" s="118"/>
      <c r="R47" s="307"/>
      <c r="S47" s="307"/>
      <c r="T47" s="307"/>
      <c r="U47" s="307"/>
      <c r="V47" s="307"/>
      <c r="W47" s="307"/>
      <c r="X47" s="308"/>
      <c r="Y47" s="119"/>
      <c r="Z47" s="120"/>
      <c r="AA47" s="120"/>
      <c r="AB47" s="121"/>
      <c r="AC47" s="120"/>
      <c r="AD47" s="120"/>
      <c r="AE47" s="120"/>
      <c r="AF47" s="120"/>
      <c r="AG47" s="120"/>
      <c r="AH47" s="120"/>
      <c r="AI47" s="120"/>
      <c r="AJ47" s="120"/>
      <c r="AK47" s="120"/>
      <c r="AL47" s="121"/>
    </row>
    <row r="48" spans="1:38" ht="15" customHeight="1" x14ac:dyDescent="0.2">
      <c r="A48" s="100"/>
      <c r="B48" s="100"/>
      <c r="C48" s="100"/>
      <c r="D48" s="100"/>
      <c r="E48" s="100"/>
      <c r="F48" s="100"/>
      <c r="G48" s="100"/>
      <c r="H48" s="100"/>
      <c r="I48" s="100"/>
      <c r="J48" s="100"/>
      <c r="K48" s="100"/>
      <c r="L48" s="100"/>
      <c r="M48" s="100"/>
      <c r="N48" s="100"/>
      <c r="O48" s="4"/>
      <c r="P48" s="4"/>
      <c r="Q48" s="118"/>
      <c r="R48" s="307"/>
      <c r="S48" s="307"/>
      <c r="T48" s="307"/>
      <c r="U48" s="307"/>
      <c r="V48" s="307"/>
      <c r="W48" s="307"/>
      <c r="X48" s="308"/>
      <c r="Y48" s="100"/>
      <c r="Z48" s="100"/>
      <c r="AA48" s="100"/>
      <c r="AB48" s="122"/>
      <c r="AC48" s="100"/>
      <c r="AD48" s="100"/>
      <c r="AE48" s="100"/>
      <c r="AF48" s="100"/>
      <c r="AG48" s="100"/>
      <c r="AH48" s="100"/>
      <c r="AI48" s="100"/>
      <c r="AJ48" s="100"/>
      <c r="AK48" s="100"/>
      <c r="AL48" s="122"/>
    </row>
    <row r="49" spans="1:38" ht="15" customHeight="1" thickBot="1" x14ac:dyDescent="0.25">
      <c r="A49" s="100"/>
      <c r="B49" s="100"/>
      <c r="C49" s="100"/>
      <c r="D49" s="100"/>
      <c r="E49" s="100"/>
      <c r="F49" s="100"/>
      <c r="G49" s="100"/>
      <c r="H49" s="100"/>
      <c r="I49" s="100"/>
      <c r="J49" s="100"/>
      <c r="K49" s="100"/>
      <c r="L49" s="100"/>
      <c r="M49" s="100"/>
      <c r="N49" s="100"/>
      <c r="O49" s="4"/>
      <c r="P49" s="4"/>
      <c r="Q49" s="118"/>
      <c r="R49" s="309"/>
      <c r="S49" s="309"/>
      <c r="T49" s="309"/>
      <c r="U49" s="309"/>
      <c r="V49" s="309"/>
      <c r="W49" s="309"/>
      <c r="X49" s="310"/>
      <c r="Y49" s="123"/>
      <c r="Z49" s="124"/>
      <c r="AA49" s="124"/>
      <c r="AB49" s="125"/>
      <c r="AC49" s="124"/>
      <c r="AD49" s="124"/>
      <c r="AE49" s="124"/>
      <c r="AF49" s="124"/>
      <c r="AG49" s="124"/>
      <c r="AH49" s="124"/>
      <c r="AI49" s="124"/>
      <c r="AJ49" s="124"/>
      <c r="AK49" s="124"/>
      <c r="AL49" s="125"/>
    </row>
    <row r="50" spans="1:38" ht="37.5" hidden="1" customHeight="1" x14ac:dyDescent="0.2">
      <c r="A50" s="114"/>
      <c r="B50" s="95"/>
      <c r="C50" s="95"/>
      <c r="D50" s="95"/>
      <c r="E50" s="95"/>
      <c r="F50" s="95"/>
      <c r="G50" s="95"/>
      <c r="H50" s="95"/>
      <c r="I50" s="95"/>
      <c r="J50" s="95"/>
      <c r="K50" s="95"/>
      <c r="L50" s="95"/>
      <c r="M50" s="95"/>
      <c r="N50" s="95"/>
      <c r="O50" s="126"/>
      <c r="P50" s="95"/>
      <c r="Q50" s="95"/>
      <c r="R50" s="95"/>
      <c r="S50" s="95"/>
      <c r="T50" s="95"/>
      <c r="U50" s="95"/>
      <c r="V50" s="95"/>
      <c r="W50" s="95"/>
      <c r="X50" s="95"/>
      <c r="Y50" s="95"/>
      <c r="Z50" s="95"/>
      <c r="AA50" s="95"/>
      <c r="AB50" s="95"/>
      <c r="AC50" s="95"/>
      <c r="AD50" s="95"/>
      <c r="AE50" s="95"/>
      <c r="AF50" s="95"/>
      <c r="AG50" s="95"/>
      <c r="AH50" s="95"/>
      <c r="AI50" s="95"/>
      <c r="AJ50" s="95"/>
      <c r="AK50" s="95"/>
      <c r="AL50" s="127"/>
    </row>
    <row r="51" spans="1:38" ht="7.5" hidden="1" customHeight="1" thickTop="1" x14ac:dyDescent="0.2">
      <c r="A51" s="3" t="s">
        <v>49</v>
      </c>
      <c r="O51" s="128"/>
      <c r="AL51" s="129"/>
    </row>
    <row r="52" spans="1:38" ht="13.8" thickTop="1" x14ac:dyDescent="0.2"/>
  </sheetData>
  <mergeCells count="55">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 ref="S9:AK9"/>
    <mergeCell ref="S14:V14"/>
    <mergeCell ref="X14:AK14"/>
    <mergeCell ref="AC4:AD4"/>
    <mergeCell ref="AI4:AJ4"/>
    <mergeCell ref="AF4:AG4"/>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B29:J30"/>
    <mergeCell ref="K29:AJ30"/>
    <mergeCell ref="AK29:AL30"/>
    <mergeCell ref="A31:A38"/>
    <mergeCell ref="B31:J38"/>
    <mergeCell ref="K31:AL38"/>
    <mergeCell ref="A42:AL42"/>
    <mergeCell ref="R46:X49"/>
    <mergeCell ref="Y46:AB46"/>
    <mergeCell ref="AC46:AL46"/>
    <mergeCell ref="I44:AC44"/>
    <mergeCell ref="K16:L16"/>
    <mergeCell ref="X10:AK10"/>
    <mergeCell ref="E16:F16"/>
    <mergeCell ref="H16:I16"/>
    <mergeCell ref="S12:AK12"/>
    <mergeCell ref="X16:Z16"/>
  </mergeCells>
  <phoneticPr fontId="1"/>
  <dataValidations count="3">
    <dataValidation type="list" allowBlank="1" showInputMessage="1" showErrorMessage="1" sqref="H16:I16" xr:uid="{00000000-0002-0000-0100-000000000000}">
      <formula1>$AN$19:$AN$21</formula1>
    </dataValidation>
    <dataValidation type="list" allowBlank="1" showInputMessage="1" showErrorMessage="1" sqref="R14" xr:uid="{00000000-0002-0000-0100-000001000000}">
      <formula1>$AN$12:$AN$14</formula1>
    </dataValidation>
    <dataValidation type="list" allowBlank="1" showInputMessage="1" showErrorMessage="1" sqref="S14:V14" xr:uid="{00000000-0002-0000-0100-000002000000}">
      <formula1>$AN$12:$AN$15</formula1>
    </dataValidation>
  </dataValidations>
  <pageMargins left="0.59055118110236227" right="0.59055118110236227" top="0.59055118110236227" bottom="0.59055118110236227"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E7476-88DB-4E80-9422-427598BBE0AF}">
  <sheetPr>
    <tabColor rgb="FF00B0F0"/>
  </sheetPr>
  <dimension ref="A1:AW66"/>
  <sheetViews>
    <sheetView showGridLines="0" view="pageBreakPreview" zoomScaleNormal="100" zoomScaleSheetLayoutView="100" workbookViewId="0">
      <selection activeCell="AH12" sqref="AH12"/>
    </sheetView>
  </sheetViews>
  <sheetFormatPr defaultColWidth="3" defaultRowHeight="13.2" x14ac:dyDescent="0.2"/>
  <cols>
    <col min="1" max="7" width="2.88671875" style="57" customWidth="1"/>
    <col min="8" max="23" width="2.88671875" style="87" customWidth="1"/>
    <col min="24" max="24" width="2.88671875" style="88" customWidth="1"/>
    <col min="25" max="32" width="2.88671875" style="57" customWidth="1"/>
    <col min="33" max="33" width="10" style="57" customWidth="1"/>
    <col min="34" max="34" width="3.44140625" style="57" bestFit="1" customWidth="1"/>
    <col min="35" max="39" width="3" style="57"/>
    <col min="40" max="40" width="3.44140625" style="57" bestFit="1" customWidth="1"/>
    <col min="41" max="48" width="3" style="57"/>
    <col min="49" max="49" width="3" style="58" customWidth="1"/>
    <col min="50" max="16384" width="3" style="57"/>
  </cols>
  <sheetData>
    <row r="1" spans="1:49" s="56" customFormat="1" ht="18.75" customHeight="1" x14ac:dyDescent="0.2">
      <c r="A1" s="367" t="s">
        <v>28</v>
      </c>
      <c r="B1" s="367"/>
      <c r="C1" s="367"/>
      <c r="D1" s="368">
        <v>7</v>
      </c>
      <c r="E1" s="368"/>
      <c r="F1" s="51" t="s">
        <v>1</v>
      </c>
      <c r="G1" s="52"/>
      <c r="H1" s="53"/>
      <c r="I1" s="53"/>
      <c r="J1" s="53"/>
      <c r="K1" s="53"/>
      <c r="L1" s="54"/>
      <c r="M1" s="54"/>
      <c r="N1" s="54"/>
      <c r="O1" s="54"/>
      <c r="P1" s="54"/>
      <c r="Q1" s="54"/>
      <c r="R1" s="54"/>
      <c r="S1" s="54"/>
      <c r="T1" s="54"/>
      <c r="U1" s="54"/>
      <c r="V1" s="54"/>
      <c r="W1" s="54"/>
      <c r="X1" s="55"/>
      <c r="Y1" s="52"/>
      <c r="Z1" s="52"/>
      <c r="AA1" s="369"/>
      <c r="AB1" s="369"/>
      <c r="AC1" s="369"/>
      <c r="AD1" s="369"/>
      <c r="AE1" s="369"/>
      <c r="AF1" s="369"/>
    </row>
    <row r="2" spans="1:49" ht="18.75" customHeight="1" thickBot="1" x14ac:dyDescent="0.25">
      <c r="A2" s="368" t="s">
        <v>20</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row>
    <row r="3" spans="1:49" s="59" customFormat="1" ht="18.75" customHeight="1" x14ac:dyDescent="0.2">
      <c r="A3" s="370" t="s">
        <v>65</v>
      </c>
      <c r="B3" s="371"/>
      <c r="C3" s="371"/>
      <c r="D3" s="371"/>
      <c r="E3" s="371"/>
      <c r="F3" s="371"/>
      <c r="G3" s="371"/>
      <c r="H3" s="371"/>
      <c r="I3" s="371"/>
      <c r="J3" s="371"/>
      <c r="K3" s="371"/>
      <c r="L3" s="372" t="s">
        <v>66</v>
      </c>
      <c r="M3" s="372"/>
      <c r="N3" s="372"/>
      <c r="O3" s="372"/>
      <c r="P3" s="372"/>
      <c r="Q3" s="372"/>
      <c r="R3" s="372"/>
      <c r="S3" s="372"/>
      <c r="T3" s="372"/>
      <c r="U3" s="372"/>
      <c r="V3" s="372"/>
      <c r="W3" s="372"/>
      <c r="X3" s="372"/>
      <c r="Y3" s="372"/>
      <c r="Z3" s="372"/>
      <c r="AA3" s="372"/>
      <c r="AB3" s="372"/>
      <c r="AC3" s="372"/>
      <c r="AD3" s="372"/>
      <c r="AE3" s="372"/>
      <c r="AF3" s="373"/>
    </row>
    <row r="4" spans="1:49" s="59" customFormat="1" ht="18.75" customHeight="1" x14ac:dyDescent="0.2">
      <c r="A4" s="374" t="s">
        <v>67</v>
      </c>
      <c r="B4" s="375"/>
      <c r="C4" s="375"/>
      <c r="D4" s="375"/>
      <c r="E4" s="375"/>
      <c r="F4" s="375"/>
      <c r="G4" s="375"/>
      <c r="H4" s="375"/>
      <c r="I4" s="375"/>
      <c r="J4" s="375"/>
      <c r="K4" s="375"/>
      <c r="L4" s="376" t="s">
        <v>68</v>
      </c>
      <c r="M4" s="376"/>
      <c r="N4" s="376"/>
      <c r="O4" s="376"/>
      <c r="P4" s="376"/>
      <c r="Q4" s="376"/>
      <c r="R4" s="376"/>
      <c r="S4" s="376"/>
      <c r="T4" s="376"/>
      <c r="U4" s="376"/>
      <c r="V4" s="376"/>
      <c r="W4" s="376"/>
      <c r="X4" s="376"/>
      <c r="Y4" s="376"/>
      <c r="Z4" s="376"/>
      <c r="AA4" s="376"/>
      <c r="AB4" s="376"/>
      <c r="AC4" s="376"/>
      <c r="AD4" s="376"/>
      <c r="AE4" s="376"/>
      <c r="AF4" s="377"/>
    </row>
    <row r="5" spans="1:49" s="59" customFormat="1" ht="18.75" customHeight="1" thickBot="1" x14ac:dyDescent="0.25">
      <c r="A5" s="378" t="s">
        <v>69</v>
      </c>
      <c r="B5" s="379"/>
      <c r="C5" s="379"/>
      <c r="D5" s="379"/>
      <c r="E5" s="379"/>
      <c r="F5" s="379"/>
      <c r="G5" s="379"/>
      <c r="H5" s="379"/>
      <c r="I5" s="379"/>
      <c r="J5" s="379"/>
      <c r="K5" s="379"/>
      <c r="L5" s="380" t="str">
        <f>IF('[1]実績報告書(通)'!S12="","",'[1]実績報告書(通)'!S12)</f>
        <v/>
      </c>
      <c r="M5" s="380"/>
      <c r="N5" s="380"/>
      <c r="O5" s="380"/>
      <c r="P5" s="380"/>
      <c r="Q5" s="380"/>
      <c r="R5" s="380"/>
      <c r="S5" s="380"/>
      <c r="T5" s="380"/>
      <c r="U5" s="380"/>
      <c r="V5" s="380"/>
      <c r="W5" s="380"/>
      <c r="X5" s="380"/>
      <c r="Y5" s="380"/>
      <c r="Z5" s="380"/>
      <c r="AA5" s="380"/>
      <c r="AB5" s="380"/>
      <c r="AC5" s="380"/>
      <c r="AD5" s="380"/>
      <c r="AE5" s="380"/>
      <c r="AF5" s="381"/>
    </row>
    <row r="6" spans="1:49" s="60" customFormat="1" ht="11.25" customHeight="1" x14ac:dyDescent="0.2">
      <c r="AW6" s="61"/>
    </row>
    <row r="7" spans="1:49" s="60" customFormat="1" ht="18.75" customHeight="1" thickBot="1" x14ac:dyDescent="0.25">
      <c r="A7" s="382" t="s">
        <v>10</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4"/>
      <c r="AW7" s="61"/>
    </row>
    <row r="8" spans="1:49" s="60" customFormat="1" ht="30" customHeight="1" thickBot="1" x14ac:dyDescent="0.25">
      <c r="A8" s="385" t="s">
        <v>74</v>
      </c>
      <c r="B8" s="386"/>
      <c r="C8" s="386"/>
      <c r="D8" s="386"/>
      <c r="E8" s="386"/>
      <c r="F8" s="386"/>
      <c r="G8" s="386"/>
      <c r="H8" s="386"/>
      <c r="I8" s="386"/>
      <c r="J8" s="386"/>
      <c r="K8" s="387"/>
      <c r="L8" s="388"/>
      <c r="M8" s="389"/>
      <c r="N8" s="389"/>
      <c r="O8" s="389"/>
      <c r="P8" s="62" t="s">
        <v>0</v>
      </c>
      <c r="Q8" s="390" t="s">
        <v>157</v>
      </c>
      <c r="R8" s="390"/>
      <c r="S8" s="390"/>
      <c r="T8" s="390"/>
      <c r="U8" s="390"/>
      <c r="V8" s="390"/>
      <c r="W8" s="390"/>
      <c r="X8" s="390"/>
      <c r="Y8" s="390"/>
      <c r="Z8" s="390"/>
      <c r="AA8" s="390"/>
      <c r="AB8" s="388"/>
      <c r="AC8" s="389"/>
      <c r="AD8" s="389"/>
      <c r="AE8" s="389"/>
      <c r="AF8" s="63" t="s">
        <v>0</v>
      </c>
      <c r="AW8" s="61"/>
    </row>
    <row r="9" spans="1:49" s="60" customFormat="1" ht="11.25" customHeight="1" x14ac:dyDescent="0.2">
      <c r="A9" s="64"/>
      <c r="B9" s="64"/>
      <c r="C9" s="65"/>
      <c r="D9" s="65"/>
      <c r="E9" s="64"/>
      <c r="F9" s="61"/>
      <c r="G9" s="61"/>
      <c r="H9" s="66"/>
      <c r="I9" s="67"/>
      <c r="J9" s="67"/>
      <c r="K9" s="67"/>
      <c r="L9" s="68"/>
      <c r="M9" s="68"/>
      <c r="N9" s="68"/>
      <c r="O9" s="68"/>
      <c r="P9" s="68"/>
      <c r="Q9" s="68"/>
      <c r="R9" s="68"/>
      <c r="S9" s="68"/>
      <c r="T9" s="68"/>
      <c r="U9" s="68"/>
      <c r="V9" s="68"/>
      <c r="W9" s="68"/>
      <c r="X9" s="69"/>
      <c r="AW9" s="61"/>
    </row>
    <row r="10" spans="1:49" s="60" customFormat="1" ht="18.75" customHeight="1" thickBot="1" x14ac:dyDescent="0.25">
      <c r="A10" s="382" t="s">
        <v>29</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4"/>
      <c r="AW10" s="61"/>
    </row>
    <row r="11" spans="1:49" s="60" customFormat="1" ht="18.75" customHeight="1" thickBot="1" x14ac:dyDescent="0.25">
      <c r="A11" s="391" t="s">
        <v>6</v>
      </c>
      <c r="B11" s="392"/>
      <c r="C11" s="392"/>
      <c r="D11" s="392"/>
      <c r="E11" s="392"/>
      <c r="F11" s="392"/>
      <c r="G11" s="392"/>
      <c r="H11" s="392"/>
      <c r="I11" s="392"/>
      <c r="J11" s="392"/>
      <c r="K11" s="393"/>
      <c r="L11" s="394" t="s">
        <v>5</v>
      </c>
      <c r="M11" s="394"/>
      <c r="N11" s="394"/>
      <c r="O11" s="394"/>
      <c r="P11" s="394"/>
      <c r="Q11" s="394"/>
      <c r="R11" s="394"/>
      <c r="S11" s="394"/>
      <c r="T11" s="394"/>
      <c r="U11" s="394"/>
      <c r="V11" s="394"/>
      <c r="W11" s="394"/>
      <c r="X11" s="394"/>
      <c r="Y11" s="394" t="s">
        <v>7</v>
      </c>
      <c r="Z11" s="394"/>
      <c r="AA11" s="394"/>
      <c r="AB11" s="394"/>
      <c r="AC11" s="394"/>
      <c r="AD11" s="394"/>
      <c r="AE11" s="394"/>
      <c r="AF11" s="395"/>
      <c r="AG11" s="70"/>
    </row>
    <row r="12" spans="1:49" s="68" customFormat="1" ht="18.75" customHeight="1" x14ac:dyDescent="0.2">
      <c r="A12" s="455" t="s">
        <v>2</v>
      </c>
      <c r="B12" s="456"/>
      <c r="C12" s="456"/>
      <c r="D12" s="456"/>
      <c r="E12" s="456"/>
      <c r="F12" s="456"/>
      <c r="G12" s="456"/>
      <c r="H12" s="456"/>
      <c r="I12" s="457"/>
      <c r="J12" s="403" t="s">
        <v>21</v>
      </c>
      <c r="K12" s="404"/>
      <c r="L12" s="409" t="s">
        <v>22</v>
      </c>
      <c r="M12" s="409"/>
      <c r="N12" s="409"/>
      <c r="O12" s="409"/>
      <c r="P12" s="409"/>
      <c r="Q12" s="409"/>
      <c r="R12" s="409"/>
      <c r="S12" s="409"/>
      <c r="T12" s="409"/>
      <c r="U12" s="409"/>
      <c r="V12" s="409"/>
      <c r="W12" s="409"/>
      <c r="X12" s="409"/>
      <c r="Y12" s="464"/>
      <c r="Z12" s="464"/>
      <c r="AA12" s="464"/>
      <c r="AB12" s="464"/>
      <c r="AC12" s="464"/>
      <c r="AD12" s="464"/>
      <c r="AE12" s="464"/>
      <c r="AF12" s="465"/>
      <c r="AG12" s="70"/>
      <c r="AW12" s="66"/>
    </row>
    <row r="13" spans="1:49" s="72" customFormat="1" ht="18.75" customHeight="1" x14ac:dyDescent="0.2">
      <c r="A13" s="458"/>
      <c r="B13" s="459"/>
      <c r="C13" s="459"/>
      <c r="D13" s="459"/>
      <c r="E13" s="459"/>
      <c r="F13" s="459"/>
      <c r="G13" s="459"/>
      <c r="H13" s="459"/>
      <c r="I13" s="460"/>
      <c r="J13" s="405"/>
      <c r="K13" s="406"/>
      <c r="L13" s="466" t="s">
        <v>154</v>
      </c>
      <c r="M13" s="466"/>
      <c r="N13" s="466"/>
      <c r="O13" s="466"/>
      <c r="P13" s="466"/>
      <c r="Q13" s="466"/>
      <c r="R13" s="466"/>
      <c r="S13" s="466"/>
      <c r="T13" s="466"/>
      <c r="U13" s="466"/>
      <c r="V13" s="466"/>
      <c r="W13" s="466"/>
      <c r="X13" s="466"/>
      <c r="Y13" s="467"/>
      <c r="Z13" s="467"/>
      <c r="AA13" s="467"/>
      <c r="AB13" s="467"/>
      <c r="AC13" s="467"/>
      <c r="AD13" s="467"/>
      <c r="AE13" s="467"/>
      <c r="AF13" s="468"/>
      <c r="AG13" s="71"/>
      <c r="AW13" s="73"/>
    </row>
    <row r="14" spans="1:49" s="72" customFormat="1" ht="18.75" customHeight="1" x14ac:dyDescent="0.2">
      <c r="A14" s="458"/>
      <c r="B14" s="459"/>
      <c r="C14" s="459"/>
      <c r="D14" s="459"/>
      <c r="E14" s="459"/>
      <c r="F14" s="459"/>
      <c r="G14" s="459"/>
      <c r="H14" s="459"/>
      <c r="I14" s="460"/>
      <c r="J14" s="405"/>
      <c r="K14" s="406"/>
      <c r="L14" s="412" t="s">
        <v>12</v>
      </c>
      <c r="M14" s="412"/>
      <c r="N14" s="412"/>
      <c r="O14" s="412"/>
      <c r="P14" s="412"/>
      <c r="Q14" s="412"/>
      <c r="R14" s="412"/>
      <c r="S14" s="412"/>
      <c r="T14" s="412"/>
      <c r="U14" s="412"/>
      <c r="V14" s="412"/>
      <c r="W14" s="412"/>
      <c r="X14" s="412"/>
      <c r="Y14" s="396"/>
      <c r="Z14" s="396"/>
      <c r="AA14" s="396"/>
      <c r="AB14" s="396"/>
      <c r="AC14" s="396"/>
      <c r="AD14" s="396"/>
      <c r="AE14" s="396"/>
      <c r="AF14" s="397"/>
      <c r="AG14" s="71"/>
      <c r="AW14" s="73"/>
    </row>
    <row r="15" spans="1:49" s="72" customFormat="1" ht="18.75" customHeight="1" thickBot="1" x14ac:dyDescent="0.25">
      <c r="A15" s="458"/>
      <c r="B15" s="459"/>
      <c r="C15" s="459"/>
      <c r="D15" s="459"/>
      <c r="E15" s="459"/>
      <c r="F15" s="459"/>
      <c r="G15" s="459"/>
      <c r="H15" s="459"/>
      <c r="I15" s="460"/>
      <c r="J15" s="407"/>
      <c r="K15" s="408"/>
      <c r="L15" s="398" t="s">
        <v>26</v>
      </c>
      <c r="M15" s="399"/>
      <c r="N15" s="399"/>
      <c r="O15" s="399"/>
      <c r="P15" s="399"/>
      <c r="Q15" s="399"/>
      <c r="R15" s="399"/>
      <c r="S15" s="399"/>
      <c r="T15" s="399"/>
      <c r="U15" s="399"/>
      <c r="V15" s="399"/>
      <c r="W15" s="399"/>
      <c r="X15" s="400"/>
      <c r="Y15" s="401">
        <f>SUM(Y12:AF14)</f>
        <v>0</v>
      </c>
      <c r="Z15" s="401"/>
      <c r="AA15" s="401"/>
      <c r="AB15" s="401"/>
      <c r="AC15" s="401"/>
      <c r="AD15" s="401"/>
      <c r="AE15" s="401"/>
      <c r="AF15" s="402"/>
      <c r="AG15" s="71"/>
      <c r="AW15" s="73"/>
    </row>
    <row r="16" spans="1:49" s="72" customFormat="1" ht="18.75" customHeight="1" x14ac:dyDescent="0.2">
      <c r="A16" s="458"/>
      <c r="B16" s="459"/>
      <c r="C16" s="459"/>
      <c r="D16" s="459"/>
      <c r="E16" s="459"/>
      <c r="F16" s="459"/>
      <c r="G16" s="459"/>
      <c r="H16" s="459"/>
      <c r="I16" s="460"/>
      <c r="J16" s="403" t="s">
        <v>23</v>
      </c>
      <c r="K16" s="404"/>
      <c r="L16" s="409" t="s">
        <v>24</v>
      </c>
      <c r="M16" s="409"/>
      <c r="N16" s="409"/>
      <c r="O16" s="409"/>
      <c r="P16" s="409"/>
      <c r="Q16" s="409"/>
      <c r="R16" s="409"/>
      <c r="S16" s="409"/>
      <c r="T16" s="409"/>
      <c r="U16" s="409"/>
      <c r="V16" s="409"/>
      <c r="W16" s="409"/>
      <c r="X16" s="409"/>
      <c r="Y16" s="410"/>
      <c r="Z16" s="410"/>
      <c r="AA16" s="410"/>
      <c r="AB16" s="410"/>
      <c r="AC16" s="410"/>
      <c r="AD16" s="410"/>
      <c r="AE16" s="410"/>
      <c r="AF16" s="411"/>
      <c r="AG16" s="71"/>
      <c r="AW16" s="73"/>
    </row>
    <row r="17" spans="1:49" s="72" customFormat="1" ht="18.75" customHeight="1" x14ac:dyDescent="0.2">
      <c r="A17" s="458"/>
      <c r="B17" s="459"/>
      <c r="C17" s="459"/>
      <c r="D17" s="459"/>
      <c r="E17" s="459"/>
      <c r="F17" s="459"/>
      <c r="G17" s="459"/>
      <c r="H17" s="459"/>
      <c r="I17" s="460"/>
      <c r="J17" s="405"/>
      <c r="K17" s="406"/>
      <c r="L17" s="412" t="s">
        <v>25</v>
      </c>
      <c r="M17" s="412"/>
      <c r="N17" s="412"/>
      <c r="O17" s="412"/>
      <c r="P17" s="412"/>
      <c r="Q17" s="412"/>
      <c r="R17" s="412"/>
      <c r="S17" s="412"/>
      <c r="T17" s="412"/>
      <c r="U17" s="412"/>
      <c r="V17" s="412"/>
      <c r="W17" s="412"/>
      <c r="X17" s="412"/>
      <c r="Y17" s="413"/>
      <c r="Z17" s="413"/>
      <c r="AA17" s="413"/>
      <c r="AB17" s="413"/>
      <c r="AC17" s="413"/>
      <c r="AD17" s="413"/>
      <c r="AE17" s="413"/>
      <c r="AF17" s="414"/>
      <c r="AG17" s="71"/>
      <c r="AW17" s="73"/>
    </row>
    <row r="18" spans="1:49" s="72" customFormat="1" ht="18.75" customHeight="1" thickBot="1" x14ac:dyDescent="0.25">
      <c r="A18" s="458"/>
      <c r="B18" s="459"/>
      <c r="C18" s="459"/>
      <c r="D18" s="459"/>
      <c r="E18" s="459"/>
      <c r="F18" s="459"/>
      <c r="G18" s="459"/>
      <c r="H18" s="459"/>
      <c r="I18" s="460"/>
      <c r="J18" s="407"/>
      <c r="K18" s="408"/>
      <c r="L18" s="398" t="s">
        <v>27</v>
      </c>
      <c r="M18" s="399"/>
      <c r="N18" s="399"/>
      <c r="O18" s="399"/>
      <c r="P18" s="399"/>
      <c r="Q18" s="399"/>
      <c r="R18" s="399"/>
      <c r="S18" s="399"/>
      <c r="T18" s="399"/>
      <c r="U18" s="399"/>
      <c r="V18" s="399"/>
      <c r="W18" s="399"/>
      <c r="X18" s="400"/>
      <c r="Y18" s="401">
        <f>SUM(Y16:AF17)</f>
        <v>0</v>
      </c>
      <c r="Z18" s="401"/>
      <c r="AA18" s="401"/>
      <c r="AB18" s="401"/>
      <c r="AC18" s="401"/>
      <c r="AD18" s="401"/>
      <c r="AE18" s="401"/>
      <c r="AF18" s="402"/>
      <c r="AG18" s="71"/>
      <c r="AW18" s="73"/>
    </row>
    <row r="19" spans="1:49" s="72" customFormat="1" ht="18.75" customHeight="1" thickBot="1" x14ac:dyDescent="0.25">
      <c r="A19" s="461"/>
      <c r="B19" s="462"/>
      <c r="C19" s="462"/>
      <c r="D19" s="462"/>
      <c r="E19" s="462"/>
      <c r="F19" s="462"/>
      <c r="G19" s="462"/>
      <c r="H19" s="462"/>
      <c r="I19" s="463"/>
      <c r="J19" s="433" t="s">
        <v>169</v>
      </c>
      <c r="K19" s="434"/>
      <c r="L19" s="434"/>
      <c r="M19" s="434"/>
      <c r="N19" s="434"/>
      <c r="O19" s="434"/>
      <c r="P19" s="434"/>
      <c r="Q19" s="434"/>
      <c r="R19" s="434"/>
      <c r="S19" s="434"/>
      <c r="T19" s="434"/>
      <c r="U19" s="434"/>
      <c r="V19" s="434"/>
      <c r="W19" s="434"/>
      <c r="X19" s="434"/>
      <c r="Y19" s="435"/>
      <c r="Z19" s="436"/>
      <c r="AA19" s="436"/>
      <c r="AB19" s="436"/>
      <c r="AC19" s="436"/>
      <c r="AD19" s="436"/>
      <c r="AE19" s="436"/>
      <c r="AF19" s="437"/>
      <c r="AG19" s="71"/>
      <c r="AW19" s="73"/>
    </row>
    <row r="20" spans="1:49" s="74" customFormat="1" ht="18.75" customHeight="1" thickBot="1" x14ac:dyDescent="0.25">
      <c r="A20" s="438" t="s">
        <v>165</v>
      </c>
      <c r="B20" s="439"/>
      <c r="C20" s="439"/>
      <c r="D20" s="439"/>
      <c r="E20" s="439"/>
      <c r="F20" s="439"/>
      <c r="G20" s="439"/>
      <c r="H20" s="439"/>
      <c r="I20" s="439"/>
      <c r="J20" s="440"/>
      <c r="K20" s="440"/>
      <c r="L20" s="440"/>
      <c r="M20" s="440"/>
      <c r="N20" s="440"/>
      <c r="O20" s="440"/>
      <c r="P20" s="440"/>
      <c r="Q20" s="440"/>
      <c r="R20" s="440"/>
      <c r="S20" s="440"/>
      <c r="T20" s="440"/>
      <c r="U20" s="440"/>
      <c r="V20" s="440"/>
      <c r="W20" s="440"/>
      <c r="X20" s="441"/>
      <c r="Y20" s="442">
        <f>SUM(Y15,Y18,Y19)</f>
        <v>0</v>
      </c>
      <c r="Z20" s="443"/>
      <c r="AA20" s="443"/>
      <c r="AB20" s="443"/>
      <c r="AC20" s="443"/>
      <c r="AD20" s="443"/>
      <c r="AE20" s="443"/>
      <c r="AF20" s="444"/>
      <c r="AG20" s="71"/>
      <c r="AW20" s="75"/>
    </row>
    <row r="21" spans="1:49" s="72" customFormat="1" ht="18.75" customHeight="1" x14ac:dyDescent="0.2">
      <c r="A21" s="445" t="s">
        <v>161</v>
      </c>
      <c r="B21" s="446"/>
      <c r="C21" s="446"/>
      <c r="D21" s="446"/>
      <c r="E21" s="446"/>
      <c r="F21" s="446"/>
      <c r="G21" s="446"/>
      <c r="H21" s="446"/>
      <c r="I21" s="446"/>
      <c r="J21" s="446"/>
      <c r="K21" s="447"/>
      <c r="L21" s="451" t="s">
        <v>8</v>
      </c>
      <c r="M21" s="451"/>
      <c r="N21" s="451"/>
      <c r="O21" s="451"/>
      <c r="P21" s="451"/>
      <c r="Q21" s="451"/>
      <c r="R21" s="451"/>
      <c r="S21" s="451"/>
      <c r="T21" s="451"/>
      <c r="U21" s="451"/>
      <c r="V21" s="451"/>
      <c r="W21" s="451"/>
      <c r="X21" s="451"/>
      <c r="Y21" s="452"/>
      <c r="Z21" s="452"/>
      <c r="AA21" s="452"/>
      <c r="AB21" s="452"/>
      <c r="AC21" s="452"/>
      <c r="AD21" s="452"/>
      <c r="AE21" s="452"/>
      <c r="AF21" s="453"/>
      <c r="AG21" s="71"/>
      <c r="AW21" s="73"/>
    </row>
    <row r="22" spans="1:49" s="72" customFormat="1" ht="18.75" customHeight="1" x14ac:dyDescent="0.2">
      <c r="A22" s="448"/>
      <c r="B22" s="449"/>
      <c r="C22" s="449"/>
      <c r="D22" s="449"/>
      <c r="E22" s="449"/>
      <c r="F22" s="449"/>
      <c r="G22" s="449"/>
      <c r="H22" s="449"/>
      <c r="I22" s="449"/>
      <c r="J22" s="449"/>
      <c r="K22" s="450"/>
      <c r="L22" s="454" t="s">
        <v>4</v>
      </c>
      <c r="M22" s="454"/>
      <c r="N22" s="454"/>
      <c r="O22" s="454"/>
      <c r="P22" s="454"/>
      <c r="Q22" s="454"/>
      <c r="R22" s="454"/>
      <c r="S22" s="454"/>
      <c r="T22" s="454"/>
      <c r="U22" s="454"/>
      <c r="V22" s="454"/>
      <c r="W22" s="454"/>
      <c r="X22" s="454"/>
      <c r="Y22" s="419"/>
      <c r="Z22" s="419"/>
      <c r="AA22" s="419"/>
      <c r="AB22" s="419"/>
      <c r="AC22" s="419"/>
      <c r="AD22" s="419"/>
      <c r="AE22" s="419"/>
      <c r="AF22" s="420"/>
      <c r="AG22" s="71"/>
      <c r="AW22" s="73"/>
    </row>
    <row r="23" spans="1:49" s="68" customFormat="1" ht="18.75" customHeight="1" thickBot="1" x14ac:dyDescent="0.25">
      <c r="A23" s="415" t="s">
        <v>3</v>
      </c>
      <c r="B23" s="416"/>
      <c r="C23" s="416"/>
      <c r="D23" s="416"/>
      <c r="E23" s="416"/>
      <c r="F23" s="416"/>
      <c r="G23" s="416"/>
      <c r="H23" s="416"/>
      <c r="I23" s="416"/>
      <c r="J23" s="416"/>
      <c r="K23" s="417"/>
      <c r="L23" s="418"/>
      <c r="M23" s="418"/>
      <c r="N23" s="418"/>
      <c r="O23" s="418"/>
      <c r="P23" s="418"/>
      <c r="Q23" s="418"/>
      <c r="R23" s="418"/>
      <c r="S23" s="418"/>
      <c r="T23" s="418"/>
      <c r="U23" s="418"/>
      <c r="V23" s="418"/>
      <c r="W23" s="418"/>
      <c r="X23" s="418"/>
      <c r="Y23" s="419"/>
      <c r="Z23" s="419"/>
      <c r="AA23" s="419"/>
      <c r="AB23" s="419"/>
      <c r="AC23" s="419"/>
      <c r="AD23" s="419"/>
      <c r="AE23" s="419"/>
      <c r="AF23" s="420"/>
      <c r="AG23" s="70"/>
      <c r="AW23" s="66"/>
    </row>
    <row r="24" spans="1:49" s="74" customFormat="1" ht="18.75" customHeight="1" thickBot="1" x14ac:dyDescent="0.25">
      <c r="A24" s="421" t="s">
        <v>166</v>
      </c>
      <c r="B24" s="422"/>
      <c r="C24" s="422"/>
      <c r="D24" s="422"/>
      <c r="E24" s="422"/>
      <c r="F24" s="422"/>
      <c r="G24" s="422"/>
      <c r="H24" s="422"/>
      <c r="I24" s="422"/>
      <c r="J24" s="422"/>
      <c r="K24" s="422"/>
      <c r="L24" s="422"/>
      <c r="M24" s="422"/>
      <c r="N24" s="422"/>
      <c r="O24" s="422"/>
      <c r="P24" s="422"/>
      <c r="Q24" s="422"/>
      <c r="R24" s="422"/>
      <c r="S24" s="422"/>
      <c r="T24" s="422"/>
      <c r="U24" s="422"/>
      <c r="V24" s="422"/>
      <c r="W24" s="422"/>
      <c r="X24" s="423"/>
      <c r="Y24" s="424">
        <f>SUM(Y21:AF23)</f>
        <v>0</v>
      </c>
      <c r="Z24" s="425"/>
      <c r="AA24" s="425"/>
      <c r="AB24" s="425"/>
      <c r="AC24" s="425"/>
      <c r="AD24" s="425"/>
      <c r="AE24" s="425"/>
      <c r="AF24" s="426"/>
      <c r="AG24" s="71"/>
      <c r="AW24" s="75"/>
    </row>
    <row r="25" spans="1:49" s="60" customFormat="1" ht="18.75" customHeight="1" thickBot="1" x14ac:dyDescent="0.25">
      <c r="A25" s="427" t="s">
        <v>9</v>
      </c>
      <c r="B25" s="428"/>
      <c r="C25" s="428"/>
      <c r="D25" s="428"/>
      <c r="E25" s="428"/>
      <c r="F25" s="428"/>
      <c r="G25" s="428"/>
      <c r="H25" s="428"/>
      <c r="I25" s="428"/>
      <c r="J25" s="428"/>
      <c r="K25" s="428"/>
      <c r="L25" s="428"/>
      <c r="M25" s="428"/>
      <c r="N25" s="428"/>
      <c r="O25" s="428"/>
      <c r="P25" s="428"/>
      <c r="Q25" s="428"/>
      <c r="R25" s="428"/>
      <c r="S25" s="428"/>
      <c r="T25" s="428"/>
      <c r="U25" s="428"/>
      <c r="V25" s="428"/>
      <c r="W25" s="428"/>
      <c r="X25" s="429"/>
      <c r="Y25" s="430">
        <f>SUM(Y20,Y24)</f>
        <v>0</v>
      </c>
      <c r="Z25" s="431"/>
      <c r="AA25" s="431"/>
      <c r="AB25" s="431"/>
      <c r="AC25" s="431"/>
      <c r="AD25" s="431"/>
      <c r="AE25" s="431"/>
      <c r="AF25" s="432"/>
      <c r="AG25" s="70"/>
      <c r="AW25" s="61"/>
    </row>
    <row r="26" spans="1:49" s="60" customFormat="1" ht="11.25" customHeight="1" x14ac:dyDescent="0.2">
      <c r="A26" s="76"/>
      <c r="B26" s="76"/>
      <c r="C26" s="76"/>
      <c r="D26" s="76"/>
      <c r="E26" s="76"/>
      <c r="F26" s="77"/>
      <c r="G26" s="77"/>
      <c r="H26" s="77"/>
      <c r="I26" s="77"/>
      <c r="J26" s="77"/>
      <c r="K26" s="77"/>
      <c r="AW26" s="61"/>
    </row>
    <row r="27" spans="1:49" s="60" customFormat="1" ht="18.75" customHeight="1" thickBot="1" x14ac:dyDescent="0.25">
      <c r="A27" s="382" t="s">
        <v>30</v>
      </c>
      <c r="B27" s="383"/>
      <c r="C27" s="383"/>
      <c r="D27" s="383"/>
      <c r="E27" s="383"/>
      <c r="F27" s="383"/>
      <c r="G27" s="383"/>
      <c r="H27" s="383"/>
      <c r="I27" s="383"/>
      <c r="J27" s="383"/>
      <c r="K27" s="383"/>
      <c r="L27" s="383"/>
      <c r="M27" s="383"/>
      <c r="N27" s="383"/>
      <c r="O27" s="383"/>
      <c r="P27" s="383"/>
      <c r="Q27" s="383"/>
      <c r="R27" s="383"/>
      <c r="S27" s="383"/>
      <c r="T27" s="383"/>
      <c r="U27" s="383"/>
      <c r="V27" s="383"/>
      <c r="W27" s="383"/>
      <c r="X27" s="383"/>
      <c r="Y27" s="383"/>
      <c r="Z27" s="383"/>
      <c r="AA27" s="383"/>
      <c r="AB27" s="383"/>
      <c r="AC27" s="383"/>
      <c r="AD27" s="383"/>
      <c r="AE27" s="383"/>
      <c r="AF27" s="384"/>
      <c r="AW27" s="61"/>
    </row>
    <row r="28" spans="1:49" s="60" customFormat="1" ht="18.75" customHeight="1" thickBot="1" x14ac:dyDescent="0.25">
      <c r="A28" s="391" t="s">
        <v>6</v>
      </c>
      <c r="B28" s="392"/>
      <c r="C28" s="392"/>
      <c r="D28" s="392"/>
      <c r="E28" s="392"/>
      <c r="F28" s="392"/>
      <c r="G28" s="392"/>
      <c r="H28" s="392"/>
      <c r="I28" s="392"/>
      <c r="J28" s="392"/>
      <c r="K28" s="393"/>
      <c r="L28" s="394" t="s">
        <v>5</v>
      </c>
      <c r="M28" s="394"/>
      <c r="N28" s="394"/>
      <c r="O28" s="394"/>
      <c r="P28" s="394"/>
      <c r="Q28" s="394"/>
      <c r="R28" s="394"/>
      <c r="S28" s="394"/>
      <c r="T28" s="394"/>
      <c r="U28" s="394"/>
      <c r="V28" s="394"/>
      <c r="W28" s="394"/>
      <c r="X28" s="394"/>
      <c r="Y28" s="394" t="s">
        <v>7</v>
      </c>
      <c r="Z28" s="394"/>
      <c r="AA28" s="394"/>
      <c r="AB28" s="394"/>
      <c r="AC28" s="394"/>
      <c r="AD28" s="394"/>
      <c r="AE28" s="394"/>
      <c r="AF28" s="395"/>
      <c r="AW28" s="61"/>
    </row>
    <row r="29" spans="1:49" s="60" customFormat="1" ht="18.75" customHeight="1" x14ac:dyDescent="0.2">
      <c r="A29" s="477" t="s">
        <v>14</v>
      </c>
      <c r="B29" s="478"/>
      <c r="C29" s="483" t="s">
        <v>109</v>
      </c>
      <c r="D29" s="484"/>
      <c r="E29" s="484"/>
      <c r="F29" s="484"/>
      <c r="G29" s="484"/>
      <c r="H29" s="484"/>
      <c r="I29" s="484"/>
      <c r="J29" s="484"/>
      <c r="K29" s="485"/>
      <c r="L29" s="486"/>
      <c r="M29" s="486"/>
      <c r="N29" s="486"/>
      <c r="O29" s="486"/>
      <c r="P29" s="486"/>
      <c r="Q29" s="486"/>
      <c r="R29" s="486"/>
      <c r="S29" s="486"/>
      <c r="T29" s="486"/>
      <c r="U29" s="486"/>
      <c r="V29" s="486"/>
      <c r="W29" s="486"/>
      <c r="X29" s="486"/>
      <c r="Y29" s="487"/>
      <c r="Z29" s="487"/>
      <c r="AA29" s="487"/>
      <c r="AB29" s="487"/>
      <c r="AC29" s="487"/>
      <c r="AD29" s="487"/>
      <c r="AE29" s="487"/>
      <c r="AF29" s="488"/>
      <c r="AW29" s="61"/>
    </row>
    <row r="30" spans="1:49" s="60" customFormat="1" ht="18.75" customHeight="1" x14ac:dyDescent="0.2">
      <c r="A30" s="479"/>
      <c r="B30" s="480"/>
      <c r="C30" s="471" t="s">
        <v>78</v>
      </c>
      <c r="D30" s="472"/>
      <c r="E30" s="472"/>
      <c r="F30" s="472"/>
      <c r="G30" s="472"/>
      <c r="H30" s="472"/>
      <c r="I30" s="472"/>
      <c r="J30" s="472"/>
      <c r="K30" s="473"/>
      <c r="L30" s="489"/>
      <c r="M30" s="489"/>
      <c r="N30" s="489"/>
      <c r="O30" s="489"/>
      <c r="P30" s="489"/>
      <c r="Q30" s="489"/>
      <c r="R30" s="489"/>
      <c r="S30" s="489"/>
      <c r="T30" s="489"/>
      <c r="U30" s="489"/>
      <c r="V30" s="489"/>
      <c r="W30" s="489"/>
      <c r="X30" s="489"/>
      <c r="Y30" s="469"/>
      <c r="Z30" s="469"/>
      <c r="AA30" s="469"/>
      <c r="AB30" s="469"/>
      <c r="AC30" s="469"/>
      <c r="AD30" s="469"/>
      <c r="AE30" s="469"/>
      <c r="AF30" s="470"/>
      <c r="AW30" s="61"/>
    </row>
    <row r="31" spans="1:49" s="60" customFormat="1" ht="18.75" customHeight="1" x14ac:dyDescent="0.2">
      <c r="A31" s="479"/>
      <c r="B31" s="480"/>
      <c r="C31" s="471" t="s">
        <v>79</v>
      </c>
      <c r="D31" s="472"/>
      <c r="E31" s="472"/>
      <c r="F31" s="472"/>
      <c r="G31" s="472"/>
      <c r="H31" s="472"/>
      <c r="I31" s="472"/>
      <c r="J31" s="472"/>
      <c r="K31" s="473"/>
      <c r="L31" s="474"/>
      <c r="M31" s="474"/>
      <c r="N31" s="474"/>
      <c r="O31" s="474"/>
      <c r="P31" s="474"/>
      <c r="Q31" s="474"/>
      <c r="R31" s="474"/>
      <c r="S31" s="474"/>
      <c r="T31" s="474"/>
      <c r="U31" s="474"/>
      <c r="V31" s="474"/>
      <c r="W31" s="474"/>
      <c r="X31" s="474"/>
      <c r="Y31" s="475"/>
      <c r="Z31" s="475"/>
      <c r="AA31" s="475"/>
      <c r="AB31" s="475"/>
      <c r="AC31" s="475"/>
      <c r="AD31" s="475"/>
      <c r="AE31" s="475"/>
      <c r="AF31" s="476"/>
      <c r="AW31" s="61"/>
    </row>
    <row r="32" spans="1:49" s="60" customFormat="1" ht="18.75" customHeight="1" x14ac:dyDescent="0.2">
      <c r="A32" s="479"/>
      <c r="B32" s="480"/>
      <c r="C32" s="471" t="s">
        <v>80</v>
      </c>
      <c r="D32" s="472"/>
      <c r="E32" s="472"/>
      <c r="F32" s="472"/>
      <c r="G32" s="472"/>
      <c r="H32" s="472"/>
      <c r="I32" s="472"/>
      <c r="J32" s="472"/>
      <c r="K32" s="473"/>
      <c r="L32" s="474"/>
      <c r="M32" s="474"/>
      <c r="N32" s="474"/>
      <c r="O32" s="474"/>
      <c r="P32" s="474"/>
      <c r="Q32" s="474"/>
      <c r="R32" s="474"/>
      <c r="S32" s="474"/>
      <c r="T32" s="474"/>
      <c r="U32" s="474"/>
      <c r="V32" s="474"/>
      <c r="W32" s="474"/>
      <c r="X32" s="474"/>
      <c r="Y32" s="475"/>
      <c r="Z32" s="475"/>
      <c r="AA32" s="475"/>
      <c r="AB32" s="475"/>
      <c r="AC32" s="475"/>
      <c r="AD32" s="475"/>
      <c r="AE32" s="475"/>
      <c r="AF32" s="476"/>
      <c r="AW32" s="61"/>
    </row>
    <row r="33" spans="1:49" s="60" customFormat="1" ht="18.75" customHeight="1" x14ac:dyDescent="0.2">
      <c r="A33" s="479"/>
      <c r="B33" s="480"/>
      <c r="C33" s="471" t="s">
        <v>81</v>
      </c>
      <c r="D33" s="472"/>
      <c r="E33" s="472"/>
      <c r="F33" s="472"/>
      <c r="G33" s="472"/>
      <c r="H33" s="472"/>
      <c r="I33" s="472"/>
      <c r="J33" s="472"/>
      <c r="K33" s="473"/>
      <c r="L33" s="474"/>
      <c r="M33" s="474"/>
      <c r="N33" s="474"/>
      <c r="O33" s="474"/>
      <c r="P33" s="474"/>
      <c r="Q33" s="474"/>
      <c r="R33" s="474"/>
      <c r="S33" s="474"/>
      <c r="T33" s="474"/>
      <c r="U33" s="474"/>
      <c r="V33" s="474"/>
      <c r="W33" s="474"/>
      <c r="X33" s="474"/>
      <c r="Y33" s="475"/>
      <c r="Z33" s="475"/>
      <c r="AA33" s="475"/>
      <c r="AB33" s="475"/>
      <c r="AC33" s="475"/>
      <c r="AD33" s="475"/>
      <c r="AE33" s="475"/>
      <c r="AF33" s="476"/>
      <c r="AW33" s="61"/>
    </row>
    <row r="34" spans="1:49" s="60" customFormat="1" ht="18.75" customHeight="1" x14ac:dyDescent="0.2">
      <c r="A34" s="479"/>
      <c r="B34" s="480"/>
      <c r="C34" s="471" t="s">
        <v>18</v>
      </c>
      <c r="D34" s="472"/>
      <c r="E34" s="472"/>
      <c r="F34" s="472"/>
      <c r="G34" s="472"/>
      <c r="H34" s="472"/>
      <c r="I34" s="472"/>
      <c r="J34" s="472"/>
      <c r="K34" s="473"/>
      <c r="L34" s="474"/>
      <c r="M34" s="474"/>
      <c r="N34" s="474"/>
      <c r="O34" s="474"/>
      <c r="P34" s="474"/>
      <c r="Q34" s="474"/>
      <c r="R34" s="474"/>
      <c r="S34" s="474"/>
      <c r="T34" s="474"/>
      <c r="U34" s="474"/>
      <c r="V34" s="474"/>
      <c r="W34" s="474"/>
      <c r="X34" s="474"/>
      <c r="Y34" s="475"/>
      <c r="Z34" s="475"/>
      <c r="AA34" s="475"/>
      <c r="AB34" s="475"/>
      <c r="AC34" s="475"/>
      <c r="AD34" s="475"/>
      <c r="AE34" s="475"/>
      <c r="AF34" s="476"/>
      <c r="AW34" s="61"/>
    </row>
    <row r="35" spans="1:49" s="60" customFormat="1" ht="18.75" customHeight="1" thickBot="1" x14ac:dyDescent="0.25">
      <c r="A35" s="479"/>
      <c r="B35" s="480"/>
      <c r="C35" s="490" t="s">
        <v>82</v>
      </c>
      <c r="D35" s="491"/>
      <c r="E35" s="491"/>
      <c r="F35" s="491"/>
      <c r="G35" s="491"/>
      <c r="H35" s="491"/>
      <c r="I35" s="491"/>
      <c r="J35" s="491"/>
      <c r="K35" s="492"/>
      <c r="L35" s="493"/>
      <c r="M35" s="493"/>
      <c r="N35" s="493"/>
      <c r="O35" s="493"/>
      <c r="P35" s="493"/>
      <c r="Q35" s="493"/>
      <c r="R35" s="493"/>
      <c r="S35" s="493"/>
      <c r="T35" s="493"/>
      <c r="U35" s="493"/>
      <c r="V35" s="493"/>
      <c r="W35" s="493"/>
      <c r="X35" s="493"/>
      <c r="Y35" s="494"/>
      <c r="Z35" s="494"/>
      <c r="AA35" s="494"/>
      <c r="AB35" s="494"/>
      <c r="AC35" s="494"/>
      <c r="AD35" s="494"/>
      <c r="AE35" s="494"/>
      <c r="AF35" s="495"/>
      <c r="AW35" s="61"/>
    </row>
    <row r="36" spans="1:49" s="60" customFormat="1" ht="18.75" customHeight="1" thickBot="1" x14ac:dyDescent="0.25">
      <c r="A36" s="481"/>
      <c r="B36" s="482"/>
      <c r="C36" s="496" t="s">
        <v>169</v>
      </c>
      <c r="D36" s="497"/>
      <c r="E36" s="497"/>
      <c r="F36" s="497"/>
      <c r="G36" s="497"/>
      <c r="H36" s="497"/>
      <c r="I36" s="497"/>
      <c r="J36" s="497"/>
      <c r="K36" s="498"/>
      <c r="L36" s="499" t="s">
        <v>170</v>
      </c>
      <c r="M36" s="497"/>
      <c r="N36" s="497"/>
      <c r="O36" s="497"/>
      <c r="P36" s="497"/>
      <c r="Q36" s="497"/>
      <c r="R36" s="497"/>
      <c r="S36" s="497"/>
      <c r="T36" s="497"/>
      <c r="U36" s="497"/>
      <c r="V36" s="497"/>
      <c r="W36" s="497"/>
      <c r="X36" s="498"/>
      <c r="Y36" s="500">
        <f>Y19</f>
        <v>0</v>
      </c>
      <c r="Z36" s="500"/>
      <c r="AA36" s="500"/>
      <c r="AB36" s="500"/>
      <c r="AC36" s="500"/>
      <c r="AD36" s="500"/>
      <c r="AE36" s="500"/>
      <c r="AF36" s="501"/>
      <c r="AW36" s="61"/>
    </row>
    <row r="37" spans="1:49" s="60" customFormat="1" ht="18.75" customHeight="1" thickBot="1" x14ac:dyDescent="0.25">
      <c r="A37" s="502" t="s">
        <v>15</v>
      </c>
      <c r="B37" s="440"/>
      <c r="C37" s="440"/>
      <c r="D37" s="440"/>
      <c r="E37" s="440"/>
      <c r="F37" s="440"/>
      <c r="G37" s="440"/>
      <c r="H37" s="440"/>
      <c r="I37" s="440"/>
      <c r="J37" s="440"/>
      <c r="K37" s="440"/>
      <c r="L37" s="440"/>
      <c r="M37" s="440"/>
      <c r="N37" s="440"/>
      <c r="O37" s="440"/>
      <c r="P37" s="440"/>
      <c r="Q37" s="440"/>
      <c r="R37" s="440"/>
      <c r="S37" s="440"/>
      <c r="T37" s="440"/>
      <c r="U37" s="440"/>
      <c r="V37" s="440"/>
      <c r="W37" s="440"/>
      <c r="X37" s="441"/>
      <c r="Y37" s="424">
        <f>SUM(Y29:AF36)</f>
        <v>0</v>
      </c>
      <c r="Z37" s="425"/>
      <c r="AA37" s="425"/>
      <c r="AB37" s="425"/>
      <c r="AC37" s="425"/>
      <c r="AD37" s="425"/>
      <c r="AE37" s="425"/>
      <c r="AF37" s="426"/>
      <c r="AW37" s="61"/>
    </row>
    <row r="38" spans="1:49" s="60" customFormat="1" ht="18.75" customHeight="1" x14ac:dyDescent="0.2">
      <c r="A38" s="503" t="s">
        <v>13</v>
      </c>
      <c r="B38" s="404"/>
      <c r="C38" s="486"/>
      <c r="D38" s="486"/>
      <c r="E38" s="486"/>
      <c r="F38" s="486"/>
      <c r="G38" s="486"/>
      <c r="H38" s="486"/>
      <c r="I38" s="486"/>
      <c r="J38" s="486"/>
      <c r="K38" s="505"/>
      <c r="L38" s="486"/>
      <c r="M38" s="486"/>
      <c r="N38" s="486"/>
      <c r="O38" s="486"/>
      <c r="P38" s="486"/>
      <c r="Q38" s="486"/>
      <c r="R38" s="486"/>
      <c r="S38" s="486"/>
      <c r="T38" s="486"/>
      <c r="U38" s="486"/>
      <c r="V38" s="486"/>
      <c r="W38" s="486"/>
      <c r="X38" s="486"/>
      <c r="Y38" s="506"/>
      <c r="Z38" s="506"/>
      <c r="AA38" s="506"/>
      <c r="AB38" s="506"/>
      <c r="AC38" s="506"/>
      <c r="AD38" s="506"/>
      <c r="AE38" s="506"/>
      <c r="AF38" s="507"/>
      <c r="AW38" s="61"/>
    </row>
    <row r="39" spans="1:49" s="78" customFormat="1" ht="18.75" customHeight="1" x14ac:dyDescent="0.2">
      <c r="A39" s="504"/>
      <c r="B39" s="406"/>
      <c r="C39" s="508"/>
      <c r="D39" s="509"/>
      <c r="E39" s="509"/>
      <c r="F39" s="509"/>
      <c r="G39" s="509"/>
      <c r="H39" s="509"/>
      <c r="I39" s="509"/>
      <c r="J39" s="509"/>
      <c r="K39" s="510"/>
      <c r="L39" s="511"/>
      <c r="M39" s="512"/>
      <c r="N39" s="512"/>
      <c r="O39" s="512"/>
      <c r="P39" s="512"/>
      <c r="Q39" s="512"/>
      <c r="R39" s="512"/>
      <c r="S39" s="512"/>
      <c r="T39" s="512"/>
      <c r="U39" s="512"/>
      <c r="V39" s="512"/>
      <c r="W39" s="512"/>
      <c r="X39" s="513"/>
      <c r="Y39" s="514"/>
      <c r="Z39" s="514"/>
      <c r="AA39" s="514"/>
      <c r="AB39" s="514"/>
      <c r="AC39" s="514"/>
      <c r="AD39" s="514"/>
      <c r="AE39" s="514"/>
      <c r="AF39" s="515"/>
    </row>
    <row r="40" spans="1:49" s="79" customFormat="1" ht="18.75" customHeight="1" thickBot="1" x14ac:dyDescent="0.25">
      <c r="A40" s="504"/>
      <c r="B40" s="406"/>
      <c r="C40" s="516" t="s">
        <v>4</v>
      </c>
      <c r="D40" s="517"/>
      <c r="E40" s="517"/>
      <c r="F40" s="518"/>
      <c r="G40" s="522"/>
      <c r="H40" s="522"/>
      <c r="I40" s="522"/>
      <c r="J40" s="522"/>
      <c r="K40" s="523"/>
      <c r="L40" s="524"/>
      <c r="M40" s="524"/>
      <c r="N40" s="524"/>
      <c r="O40" s="524"/>
      <c r="P40" s="524"/>
      <c r="Q40" s="524"/>
      <c r="R40" s="524"/>
      <c r="S40" s="524"/>
      <c r="T40" s="524"/>
      <c r="U40" s="524"/>
      <c r="V40" s="524"/>
      <c r="W40" s="524"/>
      <c r="X40" s="524"/>
      <c r="Y40" s="525"/>
      <c r="Z40" s="525"/>
      <c r="AA40" s="525"/>
      <c r="AB40" s="525"/>
      <c r="AC40" s="525"/>
      <c r="AD40" s="525"/>
      <c r="AE40" s="525"/>
      <c r="AF40" s="526"/>
      <c r="AW40" s="80"/>
    </row>
    <row r="41" spans="1:49" s="79" customFormat="1" ht="18.75" customHeight="1" thickBot="1" x14ac:dyDescent="0.25">
      <c r="A41" s="421" t="s">
        <v>16</v>
      </c>
      <c r="B41" s="422"/>
      <c r="C41" s="422"/>
      <c r="D41" s="422"/>
      <c r="E41" s="422"/>
      <c r="F41" s="422"/>
      <c r="G41" s="422"/>
      <c r="H41" s="422"/>
      <c r="I41" s="422"/>
      <c r="J41" s="422"/>
      <c r="K41" s="422"/>
      <c r="L41" s="422"/>
      <c r="M41" s="422"/>
      <c r="N41" s="422"/>
      <c r="O41" s="422"/>
      <c r="P41" s="422"/>
      <c r="Q41" s="422"/>
      <c r="R41" s="422"/>
      <c r="S41" s="422"/>
      <c r="T41" s="422"/>
      <c r="U41" s="422"/>
      <c r="V41" s="422"/>
      <c r="W41" s="422"/>
      <c r="X41" s="423"/>
      <c r="Y41" s="527">
        <f>SUM(Y38:AF40)</f>
        <v>0</v>
      </c>
      <c r="Z41" s="528"/>
      <c r="AA41" s="528"/>
      <c r="AB41" s="528"/>
      <c r="AC41" s="528"/>
      <c r="AD41" s="528"/>
      <c r="AE41" s="528"/>
      <c r="AF41" s="529"/>
      <c r="AW41" s="80"/>
    </row>
    <row r="42" spans="1:49" s="60" customFormat="1" ht="18.75" customHeight="1" thickBot="1" x14ac:dyDescent="0.25">
      <c r="A42" s="530" t="s">
        <v>17</v>
      </c>
      <c r="B42" s="531"/>
      <c r="C42" s="531"/>
      <c r="D42" s="531"/>
      <c r="E42" s="531"/>
      <c r="F42" s="531"/>
      <c r="G42" s="531"/>
      <c r="H42" s="531"/>
      <c r="I42" s="531"/>
      <c r="J42" s="531"/>
      <c r="K42" s="531"/>
      <c r="L42" s="531"/>
      <c r="M42" s="531"/>
      <c r="N42" s="531"/>
      <c r="O42" s="531"/>
      <c r="P42" s="531"/>
      <c r="Q42" s="531"/>
      <c r="R42" s="531"/>
      <c r="S42" s="531"/>
      <c r="T42" s="531"/>
      <c r="U42" s="531"/>
      <c r="V42" s="531"/>
      <c r="W42" s="531"/>
      <c r="X42" s="532"/>
      <c r="Y42" s="424">
        <f>SUM(Y37,Y41)</f>
        <v>0</v>
      </c>
      <c r="Z42" s="425"/>
      <c r="AA42" s="425"/>
      <c r="AB42" s="425"/>
      <c r="AC42" s="425"/>
      <c r="AD42" s="425"/>
      <c r="AE42" s="425"/>
      <c r="AF42" s="426"/>
      <c r="AW42" s="61"/>
    </row>
    <row r="43" spans="1:49" s="60" customFormat="1" ht="11.25" customHeight="1" x14ac:dyDescent="0.2">
      <c r="H43" s="68"/>
      <c r="I43" s="68"/>
      <c r="J43" s="68"/>
      <c r="K43" s="68"/>
      <c r="L43" s="68"/>
      <c r="M43" s="68"/>
      <c r="N43" s="68"/>
      <c r="O43" s="68"/>
      <c r="P43" s="68"/>
      <c r="Q43" s="68"/>
      <c r="R43" s="68"/>
      <c r="S43" s="68"/>
      <c r="T43" s="68"/>
      <c r="U43" s="68"/>
      <c r="V43" s="68"/>
      <c r="W43" s="68"/>
      <c r="X43" s="69"/>
      <c r="AW43" s="61"/>
    </row>
    <row r="44" spans="1:49" s="81" customFormat="1" ht="18.75" customHeight="1" x14ac:dyDescent="0.2">
      <c r="A44" s="519" t="s">
        <v>19</v>
      </c>
      <c r="B44" s="519"/>
      <c r="C44" s="519"/>
      <c r="D44" s="519"/>
      <c r="E44" s="519"/>
      <c r="F44" s="519"/>
      <c r="G44" s="519"/>
      <c r="H44" s="519"/>
      <c r="I44" s="519"/>
      <c r="J44" s="519"/>
      <c r="K44" s="519"/>
      <c r="L44" s="519"/>
      <c r="M44" s="519"/>
      <c r="N44" s="519"/>
      <c r="O44" s="519"/>
      <c r="P44" s="519"/>
      <c r="Q44" s="520">
        <f>Y25-Y42</f>
        <v>0</v>
      </c>
      <c r="R44" s="520"/>
      <c r="S44" s="520"/>
      <c r="T44" s="520"/>
      <c r="U44" s="520"/>
      <c r="V44" s="520"/>
      <c r="W44" s="520"/>
      <c r="X44" s="520"/>
      <c r="Y44" s="520"/>
      <c r="Z44" s="521"/>
      <c r="AA44" s="521"/>
      <c r="AB44" s="521"/>
      <c r="AC44" s="521"/>
      <c r="AD44" s="521"/>
      <c r="AE44" s="521"/>
      <c r="AF44" s="521"/>
      <c r="AW44" s="82"/>
    </row>
    <row r="45" spans="1:49" s="60" customFormat="1" ht="18.75" customHeight="1" x14ac:dyDescent="0.2">
      <c r="A45" s="83"/>
      <c r="B45" s="83"/>
      <c r="C45" s="83"/>
      <c r="D45" s="83"/>
      <c r="E45" s="84"/>
      <c r="F45" s="84"/>
      <c r="G45" s="85"/>
      <c r="H45" s="85"/>
      <c r="I45" s="68"/>
      <c r="J45" s="68"/>
      <c r="K45" s="68"/>
      <c r="L45" s="68"/>
      <c r="M45" s="68"/>
      <c r="N45" s="68"/>
      <c r="O45" s="68"/>
      <c r="P45" s="68"/>
      <c r="Q45" s="68"/>
      <c r="R45" s="68"/>
      <c r="S45" s="68"/>
      <c r="T45" s="68"/>
      <c r="U45" s="68"/>
      <c r="V45" s="68"/>
      <c r="W45" s="68"/>
      <c r="X45" s="69"/>
      <c r="AF45" s="86"/>
      <c r="AW45" s="61"/>
    </row>
    <row r="55" spans="40:40" x14ac:dyDescent="0.2">
      <c r="AN55" s="58">
        <v>4</v>
      </c>
    </row>
    <row r="56" spans="40:40" x14ac:dyDescent="0.2">
      <c r="AN56" s="58">
        <v>10</v>
      </c>
    </row>
    <row r="57" spans="40:40" x14ac:dyDescent="0.2">
      <c r="AN57" s="58"/>
    </row>
    <row r="58" spans="40:40" x14ac:dyDescent="0.2">
      <c r="AN58" s="58"/>
    </row>
    <row r="59" spans="40:40" ht="14.4" x14ac:dyDescent="0.2">
      <c r="AN59" s="60" t="s">
        <v>78</v>
      </c>
    </row>
    <row r="60" spans="40:40" ht="14.4" x14ac:dyDescent="0.2">
      <c r="AN60" s="60" t="s">
        <v>79</v>
      </c>
    </row>
    <row r="61" spans="40:40" ht="14.4" x14ac:dyDescent="0.2">
      <c r="AN61" s="60" t="s">
        <v>80</v>
      </c>
    </row>
    <row r="62" spans="40:40" ht="14.4" x14ac:dyDescent="0.2">
      <c r="AN62" s="60" t="s">
        <v>81</v>
      </c>
    </row>
    <row r="63" spans="40:40" ht="14.4" x14ac:dyDescent="0.2">
      <c r="AN63" s="60" t="s">
        <v>18</v>
      </c>
    </row>
    <row r="64" spans="40:40" ht="14.4" x14ac:dyDescent="0.2">
      <c r="AN64" s="60" t="s">
        <v>82</v>
      </c>
    </row>
    <row r="65" spans="40:40" ht="14.4" x14ac:dyDescent="0.2">
      <c r="AN65" s="60" t="s">
        <v>13</v>
      </c>
    </row>
    <row r="66" spans="40:40" x14ac:dyDescent="0.2">
      <c r="AN66" s="58"/>
    </row>
  </sheetData>
  <mergeCells count="101">
    <mergeCell ref="A44:P44"/>
    <mergeCell ref="Q44:Y44"/>
    <mergeCell ref="Z44:AF44"/>
    <mergeCell ref="G40:K40"/>
    <mergeCell ref="L40:X40"/>
    <mergeCell ref="Y40:AF40"/>
    <mergeCell ref="A41:X41"/>
    <mergeCell ref="Y41:AF41"/>
    <mergeCell ref="A42:X42"/>
    <mergeCell ref="Y42:AF42"/>
    <mergeCell ref="L33:X33"/>
    <mergeCell ref="Y33:AF33"/>
    <mergeCell ref="C34:K34"/>
    <mergeCell ref="L34:X34"/>
    <mergeCell ref="Y34:AF34"/>
    <mergeCell ref="A37:X37"/>
    <mergeCell ref="Y37:AF37"/>
    <mergeCell ref="A38:B40"/>
    <mergeCell ref="C38:K38"/>
    <mergeCell ref="L38:X38"/>
    <mergeCell ref="Y38:AF38"/>
    <mergeCell ref="C39:K39"/>
    <mergeCell ref="L39:X39"/>
    <mergeCell ref="Y39:AF39"/>
    <mergeCell ref="C40:F40"/>
    <mergeCell ref="Y30:AF30"/>
    <mergeCell ref="C31:K31"/>
    <mergeCell ref="L31:X31"/>
    <mergeCell ref="Y31:AF31"/>
    <mergeCell ref="C32:K32"/>
    <mergeCell ref="L32:X32"/>
    <mergeCell ref="Y32:AF32"/>
    <mergeCell ref="A27:AF27"/>
    <mergeCell ref="A28:K28"/>
    <mergeCell ref="L28:X28"/>
    <mergeCell ref="Y28:AF28"/>
    <mergeCell ref="A29:B36"/>
    <mergeCell ref="C29:K29"/>
    <mergeCell ref="L29:X29"/>
    <mergeCell ref="Y29:AF29"/>
    <mergeCell ref="C30:K30"/>
    <mergeCell ref="L30:X30"/>
    <mergeCell ref="C35:K35"/>
    <mergeCell ref="L35:X35"/>
    <mergeCell ref="Y35:AF35"/>
    <mergeCell ref="C36:K36"/>
    <mergeCell ref="L36:X36"/>
    <mergeCell ref="Y36:AF36"/>
    <mergeCell ref="C33:K33"/>
    <mergeCell ref="A23:K23"/>
    <mergeCell ref="L23:X23"/>
    <mergeCell ref="Y23:AF23"/>
    <mergeCell ref="A24:X24"/>
    <mergeCell ref="Y24:AF24"/>
    <mergeCell ref="A25:X25"/>
    <mergeCell ref="Y25:AF25"/>
    <mergeCell ref="Y18:AF18"/>
    <mergeCell ref="J19:X19"/>
    <mergeCell ref="Y19:AF19"/>
    <mergeCell ref="A20:X20"/>
    <mergeCell ref="Y20:AF20"/>
    <mergeCell ref="A21:K22"/>
    <mergeCell ref="L21:X21"/>
    <mergeCell ref="Y21:AF21"/>
    <mergeCell ref="L22:X22"/>
    <mergeCell ref="Y22:AF22"/>
    <mergeCell ref="A12:I19"/>
    <mergeCell ref="J12:K15"/>
    <mergeCell ref="L12:X12"/>
    <mergeCell ref="Y12:AF12"/>
    <mergeCell ref="L13:X13"/>
    <mergeCell ref="Y13:AF13"/>
    <mergeCell ref="L14:X14"/>
    <mergeCell ref="Y14:AF14"/>
    <mergeCell ref="L15:X15"/>
    <mergeCell ref="Y15:AF15"/>
    <mergeCell ref="J16:K18"/>
    <mergeCell ref="L16:X16"/>
    <mergeCell ref="Y16:AF16"/>
    <mergeCell ref="L17:X17"/>
    <mergeCell ref="Y17:AF17"/>
    <mergeCell ref="L18:X18"/>
    <mergeCell ref="A7:AF7"/>
    <mergeCell ref="A8:K8"/>
    <mergeCell ref="L8:O8"/>
    <mergeCell ref="Q8:AA8"/>
    <mergeCell ref="AB8:AE8"/>
    <mergeCell ref="A10:AF10"/>
    <mergeCell ref="A11:K11"/>
    <mergeCell ref="L11:X11"/>
    <mergeCell ref="Y11:AF11"/>
    <mergeCell ref="A1:C1"/>
    <mergeCell ref="D1:E1"/>
    <mergeCell ref="AA1:AF1"/>
    <mergeCell ref="A2:AF2"/>
    <mergeCell ref="A3:K3"/>
    <mergeCell ref="L3:AF3"/>
    <mergeCell ref="A4:K4"/>
    <mergeCell ref="L4:AF4"/>
    <mergeCell ref="A5:K5"/>
    <mergeCell ref="L5:AF5"/>
  </mergeCells>
  <phoneticPr fontId="1"/>
  <conditionalFormatting sqref="Q44:Y44">
    <cfRule type="cellIs" dxfId="2" priority="1" operator="greaterThan">
      <formula>$Y$24</formula>
    </cfRule>
  </conditionalFormatting>
  <pageMargins left="0.59055118110236227" right="0.59055118110236227" top="0.59055118110236227" bottom="0.39370078740157483" header="0.31496062992125984" footer="0.31496062992125984"/>
  <pageSetup paperSize="9" scale="9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Check Box 1">
              <controlPr defaultSize="0" autoFill="0" autoLine="0" autoPict="0">
                <anchor moveWithCells="1">
                  <from>
                    <xdr:col>8</xdr:col>
                    <xdr:colOff>106680</xdr:colOff>
                    <xdr:row>38</xdr:row>
                    <xdr:rowOff>228600</xdr:rowOff>
                  </from>
                  <to>
                    <xdr:col>10</xdr:col>
                    <xdr:colOff>91440</xdr:colOff>
                    <xdr:row>39</xdr:row>
                    <xdr:rowOff>228600</xdr:rowOff>
                  </to>
                </anchor>
              </controlPr>
            </control>
          </mc:Choice>
        </mc:AlternateContent>
        <mc:AlternateContent xmlns:mc="http://schemas.openxmlformats.org/markup-compatibility/2006">
          <mc:Choice Requires="x14">
            <control shapeId="64514" r:id="rId5" name="Check Box 2">
              <controlPr defaultSize="0" autoFill="0" autoLine="0" autoPict="0">
                <anchor moveWithCells="1">
                  <from>
                    <xdr:col>6</xdr:col>
                    <xdr:colOff>99060</xdr:colOff>
                    <xdr:row>39</xdr:row>
                    <xdr:rowOff>15240</xdr:rowOff>
                  </from>
                  <to>
                    <xdr:col>8</xdr:col>
                    <xdr:colOff>76200</xdr:colOff>
                    <xdr:row>39</xdr:row>
                    <xdr:rowOff>213360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Z66"/>
  <sheetViews>
    <sheetView showGridLines="0" view="pageBreakPreview" zoomScale="85" zoomScaleNormal="100" zoomScaleSheetLayoutView="85" workbookViewId="0">
      <selection activeCell="AH2" sqref="AH2"/>
    </sheetView>
  </sheetViews>
  <sheetFormatPr defaultColWidth="3" defaultRowHeight="13.2" x14ac:dyDescent="0.2"/>
  <cols>
    <col min="1" max="7" width="2.88671875" style="57" customWidth="1"/>
    <col min="8" max="23" width="2.88671875" style="87" customWidth="1"/>
    <col min="24" max="24" width="2.88671875" style="88" customWidth="1"/>
    <col min="25" max="32" width="2.88671875" style="57" customWidth="1"/>
    <col min="33" max="34" width="10" style="57" customWidth="1"/>
    <col min="35" max="35" width="3.21875" style="57" customWidth="1"/>
    <col min="36" max="36" width="4.5546875" style="57" customWidth="1"/>
    <col min="37" max="37" width="3.44140625" style="57" bestFit="1" customWidth="1"/>
    <col min="38" max="42" width="3" style="57"/>
    <col min="43" max="43" width="3.44140625" style="57" bestFit="1" customWidth="1"/>
    <col min="44" max="51" width="3" style="57"/>
    <col min="52" max="52" width="3" style="58" customWidth="1"/>
    <col min="53" max="16384" width="3" style="57"/>
  </cols>
  <sheetData>
    <row r="1" spans="1:52" s="56" customFormat="1" ht="18.75" customHeight="1" x14ac:dyDescent="0.2">
      <c r="A1" s="367" t="s">
        <v>28</v>
      </c>
      <c r="B1" s="367"/>
      <c r="C1" s="367"/>
      <c r="D1" s="368">
        <v>7</v>
      </c>
      <c r="E1" s="368"/>
      <c r="F1" s="51" t="s">
        <v>1</v>
      </c>
      <c r="G1" s="52"/>
      <c r="H1" s="53"/>
      <c r="I1" s="53"/>
      <c r="J1" s="53"/>
      <c r="K1" s="53"/>
      <c r="L1" s="54"/>
      <c r="M1" s="54"/>
      <c r="N1" s="54"/>
      <c r="O1" s="54"/>
      <c r="P1" s="54"/>
      <c r="Q1" s="54"/>
      <c r="R1" s="54"/>
      <c r="S1" s="54"/>
      <c r="T1" s="54"/>
      <c r="U1" s="54"/>
      <c r="V1" s="54"/>
      <c r="W1" s="54"/>
      <c r="X1" s="55"/>
      <c r="Y1" s="52"/>
      <c r="Z1" s="52"/>
      <c r="AA1" s="369"/>
      <c r="AB1" s="369"/>
      <c r="AC1" s="369"/>
      <c r="AD1" s="369"/>
      <c r="AE1" s="369"/>
      <c r="AF1" s="369"/>
    </row>
    <row r="2" spans="1:52" ht="18.75" customHeight="1" thickBot="1" x14ac:dyDescent="0.25">
      <c r="A2" s="368" t="s">
        <v>20</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c r="AT2" s="155" t="s">
        <v>180</v>
      </c>
    </row>
    <row r="3" spans="1:52" s="59" customFormat="1" ht="18.75" customHeight="1" x14ac:dyDescent="0.2">
      <c r="A3" s="370" t="s">
        <v>65</v>
      </c>
      <c r="B3" s="371"/>
      <c r="C3" s="371"/>
      <c r="D3" s="371"/>
      <c r="E3" s="371"/>
      <c r="F3" s="371"/>
      <c r="G3" s="371"/>
      <c r="H3" s="371"/>
      <c r="I3" s="371"/>
      <c r="J3" s="371"/>
      <c r="K3" s="371"/>
      <c r="L3" s="372" t="s">
        <v>66</v>
      </c>
      <c r="M3" s="372"/>
      <c r="N3" s="372"/>
      <c r="O3" s="372"/>
      <c r="P3" s="372"/>
      <c r="Q3" s="372"/>
      <c r="R3" s="372"/>
      <c r="S3" s="372"/>
      <c r="T3" s="372"/>
      <c r="U3" s="372"/>
      <c r="V3" s="372"/>
      <c r="W3" s="372"/>
      <c r="X3" s="372"/>
      <c r="Y3" s="372"/>
      <c r="Z3" s="372"/>
      <c r="AA3" s="372"/>
      <c r="AB3" s="372"/>
      <c r="AC3" s="372"/>
      <c r="AD3" s="372"/>
      <c r="AE3" s="372"/>
      <c r="AF3" s="373"/>
    </row>
    <row r="4" spans="1:52" s="59" customFormat="1" ht="18.75" customHeight="1" x14ac:dyDescent="0.2">
      <c r="A4" s="374" t="s">
        <v>67</v>
      </c>
      <c r="B4" s="375"/>
      <c r="C4" s="375"/>
      <c r="D4" s="375"/>
      <c r="E4" s="375"/>
      <c r="F4" s="375"/>
      <c r="G4" s="375"/>
      <c r="H4" s="375"/>
      <c r="I4" s="375"/>
      <c r="J4" s="375"/>
      <c r="K4" s="375"/>
      <c r="L4" s="376" t="s">
        <v>68</v>
      </c>
      <c r="M4" s="376"/>
      <c r="N4" s="376"/>
      <c r="O4" s="376"/>
      <c r="P4" s="376"/>
      <c r="Q4" s="376"/>
      <c r="R4" s="376"/>
      <c r="S4" s="376"/>
      <c r="T4" s="376"/>
      <c r="U4" s="376"/>
      <c r="V4" s="376"/>
      <c r="W4" s="376"/>
      <c r="X4" s="376"/>
      <c r="Y4" s="376"/>
      <c r="Z4" s="376"/>
      <c r="AA4" s="376"/>
      <c r="AB4" s="376"/>
      <c r="AC4" s="376"/>
      <c r="AD4" s="376"/>
      <c r="AE4" s="376"/>
      <c r="AF4" s="377"/>
    </row>
    <row r="5" spans="1:52" s="59" customFormat="1" ht="18.75" customHeight="1" thickBot="1" x14ac:dyDescent="0.25">
      <c r="A5" s="378" t="s">
        <v>69</v>
      </c>
      <c r="B5" s="379"/>
      <c r="C5" s="379"/>
      <c r="D5" s="379"/>
      <c r="E5" s="379"/>
      <c r="F5" s="379"/>
      <c r="G5" s="379"/>
      <c r="H5" s="379"/>
      <c r="I5" s="379"/>
      <c r="J5" s="379"/>
      <c r="K5" s="379"/>
      <c r="L5" s="380" t="str">
        <f>IF('実績報告書(通)'!S12="","",'実績報告書(通)'!S12)</f>
        <v/>
      </c>
      <c r="M5" s="380"/>
      <c r="N5" s="380"/>
      <c r="O5" s="380"/>
      <c r="P5" s="380"/>
      <c r="Q5" s="380"/>
      <c r="R5" s="380"/>
      <c r="S5" s="380"/>
      <c r="T5" s="380"/>
      <c r="U5" s="380"/>
      <c r="V5" s="380"/>
      <c r="W5" s="380"/>
      <c r="X5" s="380"/>
      <c r="Y5" s="380"/>
      <c r="Z5" s="380"/>
      <c r="AA5" s="380"/>
      <c r="AB5" s="380"/>
      <c r="AC5" s="380"/>
      <c r="AD5" s="380"/>
      <c r="AE5" s="380"/>
      <c r="AF5" s="381"/>
    </row>
    <row r="6" spans="1:52" s="60" customFormat="1" ht="11.25" customHeight="1" x14ac:dyDescent="0.2">
      <c r="AZ6" s="61"/>
    </row>
    <row r="7" spans="1:52" s="60" customFormat="1" ht="18.75" customHeight="1" thickBot="1" x14ac:dyDescent="0.25">
      <c r="A7" s="382" t="s">
        <v>10</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4"/>
      <c r="AK7" s="74" t="s">
        <v>204</v>
      </c>
      <c r="AZ7" s="61"/>
    </row>
    <row r="8" spans="1:52" s="60" customFormat="1" ht="30" customHeight="1" thickBot="1" x14ac:dyDescent="0.25">
      <c r="A8" s="385" t="s">
        <v>74</v>
      </c>
      <c r="B8" s="386"/>
      <c r="C8" s="386"/>
      <c r="D8" s="386"/>
      <c r="E8" s="386"/>
      <c r="F8" s="386"/>
      <c r="G8" s="386"/>
      <c r="H8" s="386"/>
      <c r="I8" s="386"/>
      <c r="J8" s="386"/>
      <c r="K8" s="387"/>
      <c r="L8" s="561">
        <v>4</v>
      </c>
      <c r="M8" s="562"/>
      <c r="N8" s="562"/>
      <c r="O8" s="562"/>
      <c r="P8" s="62" t="s">
        <v>0</v>
      </c>
      <c r="Q8" s="390" t="s">
        <v>157</v>
      </c>
      <c r="R8" s="390"/>
      <c r="S8" s="390"/>
      <c r="T8" s="390"/>
      <c r="U8" s="390"/>
      <c r="V8" s="390"/>
      <c r="W8" s="390"/>
      <c r="X8" s="390"/>
      <c r="Y8" s="390"/>
      <c r="Z8" s="390"/>
      <c r="AA8" s="390"/>
      <c r="AB8" s="561">
        <v>84</v>
      </c>
      <c r="AC8" s="562"/>
      <c r="AD8" s="562"/>
      <c r="AE8" s="562"/>
      <c r="AF8" s="63" t="s">
        <v>0</v>
      </c>
      <c r="AK8" s="74" t="s">
        <v>203</v>
      </c>
      <c r="AZ8" s="61"/>
    </row>
    <row r="9" spans="1:52" s="60" customFormat="1" ht="11.25" customHeight="1" x14ac:dyDescent="0.2">
      <c r="A9" s="64"/>
      <c r="B9" s="64"/>
      <c r="C9" s="65"/>
      <c r="D9" s="65"/>
      <c r="E9" s="64"/>
      <c r="F9" s="61"/>
      <c r="G9" s="61"/>
      <c r="H9" s="66"/>
      <c r="I9" s="67"/>
      <c r="J9" s="67"/>
      <c r="K9" s="67"/>
      <c r="L9" s="68"/>
      <c r="M9" s="68"/>
      <c r="N9" s="68"/>
      <c r="O9" s="68"/>
      <c r="P9" s="68"/>
      <c r="Q9" s="68"/>
      <c r="R9" s="68"/>
      <c r="S9" s="68"/>
      <c r="T9" s="68"/>
      <c r="U9" s="68"/>
      <c r="V9" s="68"/>
      <c r="W9" s="68"/>
      <c r="X9" s="69"/>
      <c r="AZ9" s="61"/>
    </row>
    <row r="10" spans="1:52" s="60" customFormat="1" ht="18.75" customHeight="1" thickBot="1" x14ac:dyDescent="0.25">
      <c r="A10" s="382" t="s">
        <v>29</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4"/>
      <c r="AZ10" s="61"/>
    </row>
    <row r="11" spans="1:52" s="60" customFormat="1" ht="18.75" customHeight="1" thickBot="1" x14ac:dyDescent="0.25">
      <c r="A11" s="391" t="s">
        <v>6</v>
      </c>
      <c r="B11" s="392"/>
      <c r="C11" s="392"/>
      <c r="D11" s="392"/>
      <c r="E11" s="392"/>
      <c r="F11" s="392"/>
      <c r="G11" s="392"/>
      <c r="H11" s="392"/>
      <c r="I11" s="392"/>
      <c r="J11" s="392"/>
      <c r="K11" s="393"/>
      <c r="L11" s="394" t="s">
        <v>5</v>
      </c>
      <c r="M11" s="394"/>
      <c r="N11" s="394"/>
      <c r="O11" s="394"/>
      <c r="P11" s="394"/>
      <c r="Q11" s="394"/>
      <c r="R11" s="394"/>
      <c r="S11" s="394"/>
      <c r="T11" s="394"/>
      <c r="U11" s="394"/>
      <c r="V11" s="394"/>
      <c r="W11" s="394"/>
      <c r="X11" s="394"/>
      <c r="Y11" s="394" t="s">
        <v>7</v>
      </c>
      <c r="Z11" s="394"/>
      <c r="AA11" s="394"/>
      <c r="AB11" s="394"/>
      <c r="AC11" s="394"/>
      <c r="AD11" s="394"/>
      <c r="AE11" s="394"/>
      <c r="AF11" s="395"/>
      <c r="AG11" s="70"/>
      <c r="AH11" s="70"/>
      <c r="AI11" s="70"/>
      <c r="AJ11" s="70"/>
    </row>
    <row r="12" spans="1:52" s="68" customFormat="1" ht="18.75" customHeight="1" x14ac:dyDescent="0.2">
      <c r="A12" s="455" t="s">
        <v>2</v>
      </c>
      <c r="B12" s="456"/>
      <c r="C12" s="456"/>
      <c r="D12" s="456"/>
      <c r="E12" s="456"/>
      <c r="F12" s="456"/>
      <c r="G12" s="456"/>
      <c r="H12" s="456"/>
      <c r="I12" s="457"/>
      <c r="J12" s="403" t="s">
        <v>21</v>
      </c>
      <c r="K12" s="404"/>
      <c r="L12" s="409" t="s">
        <v>22</v>
      </c>
      <c r="M12" s="409"/>
      <c r="N12" s="409"/>
      <c r="O12" s="409"/>
      <c r="P12" s="409"/>
      <c r="Q12" s="409"/>
      <c r="R12" s="409"/>
      <c r="S12" s="409"/>
      <c r="T12" s="409"/>
      <c r="U12" s="409"/>
      <c r="V12" s="409"/>
      <c r="W12" s="409"/>
      <c r="X12" s="409"/>
      <c r="Y12" s="565">
        <v>30000</v>
      </c>
      <c r="Z12" s="565"/>
      <c r="AA12" s="565"/>
      <c r="AB12" s="565"/>
      <c r="AC12" s="565"/>
      <c r="AD12" s="565"/>
      <c r="AE12" s="565"/>
      <c r="AF12" s="566"/>
      <c r="AG12" s="70"/>
      <c r="AH12" s="70"/>
      <c r="AI12" s="70"/>
      <c r="AJ12" s="70"/>
      <c r="AZ12" s="66"/>
    </row>
    <row r="13" spans="1:52" s="72" customFormat="1" ht="18.75" customHeight="1" x14ac:dyDescent="0.2">
      <c r="A13" s="458"/>
      <c r="B13" s="459"/>
      <c r="C13" s="459"/>
      <c r="D13" s="459"/>
      <c r="E13" s="459"/>
      <c r="F13" s="459"/>
      <c r="G13" s="459"/>
      <c r="H13" s="459"/>
      <c r="I13" s="460"/>
      <c r="J13" s="405"/>
      <c r="K13" s="406"/>
      <c r="L13" s="466" t="s">
        <v>154</v>
      </c>
      <c r="M13" s="466"/>
      <c r="N13" s="466"/>
      <c r="O13" s="466"/>
      <c r="P13" s="466"/>
      <c r="Q13" s="466"/>
      <c r="R13" s="466"/>
      <c r="S13" s="466"/>
      <c r="T13" s="466"/>
      <c r="U13" s="466"/>
      <c r="V13" s="466"/>
      <c r="W13" s="466"/>
      <c r="X13" s="466"/>
      <c r="Y13" s="567">
        <v>24000</v>
      </c>
      <c r="Z13" s="567"/>
      <c r="AA13" s="567"/>
      <c r="AB13" s="567"/>
      <c r="AC13" s="567"/>
      <c r="AD13" s="567"/>
      <c r="AE13" s="567"/>
      <c r="AF13" s="568"/>
      <c r="AG13" s="71"/>
      <c r="AH13" s="71"/>
      <c r="AI13" s="71"/>
      <c r="AJ13" s="71"/>
      <c r="AZ13" s="73"/>
    </row>
    <row r="14" spans="1:52" s="72" customFormat="1" ht="18.75" customHeight="1" x14ac:dyDescent="0.2">
      <c r="A14" s="458"/>
      <c r="B14" s="459"/>
      <c r="C14" s="459"/>
      <c r="D14" s="459"/>
      <c r="E14" s="459"/>
      <c r="F14" s="459"/>
      <c r="G14" s="459"/>
      <c r="H14" s="459"/>
      <c r="I14" s="460"/>
      <c r="J14" s="405"/>
      <c r="K14" s="406"/>
      <c r="L14" s="412" t="s">
        <v>12</v>
      </c>
      <c r="M14" s="412"/>
      <c r="N14" s="412"/>
      <c r="O14" s="412"/>
      <c r="P14" s="412"/>
      <c r="Q14" s="412"/>
      <c r="R14" s="412"/>
      <c r="S14" s="412"/>
      <c r="T14" s="412"/>
      <c r="U14" s="412"/>
      <c r="V14" s="412"/>
      <c r="W14" s="412"/>
      <c r="X14" s="412"/>
      <c r="Y14" s="552">
        <v>0</v>
      </c>
      <c r="Z14" s="552"/>
      <c r="AA14" s="552"/>
      <c r="AB14" s="552"/>
      <c r="AC14" s="552"/>
      <c r="AD14" s="552"/>
      <c r="AE14" s="552"/>
      <c r="AF14" s="553"/>
      <c r="AG14" s="71"/>
      <c r="AH14" s="71"/>
      <c r="AI14" s="71"/>
      <c r="AJ14" s="71"/>
      <c r="AZ14" s="73"/>
    </row>
    <row r="15" spans="1:52" s="72" customFormat="1" ht="18.75" customHeight="1" thickBot="1" x14ac:dyDescent="0.25">
      <c r="A15" s="458"/>
      <c r="B15" s="459"/>
      <c r="C15" s="459"/>
      <c r="D15" s="459"/>
      <c r="E15" s="459"/>
      <c r="F15" s="459"/>
      <c r="G15" s="459"/>
      <c r="H15" s="459"/>
      <c r="I15" s="460"/>
      <c r="J15" s="407"/>
      <c r="K15" s="408"/>
      <c r="L15" s="398" t="s">
        <v>26</v>
      </c>
      <c r="M15" s="399"/>
      <c r="N15" s="399"/>
      <c r="O15" s="399"/>
      <c r="P15" s="399"/>
      <c r="Q15" s="399"/>
      <c r="R15" s="399"/>
      <c r="S15" s="399"/>
      <c r="T15" s="399"/>
      <c r="U15" s="399"/>
      <c r="V15" s="399"/>
      <c r="W15" s="399"/>
      <c r="X15" s="400"/>
      <c r="Y15" s="554">
        <f>SUM(Y12:AF14)</f>
        <v>54000</v>
      </c>
      <c r="Z15" s="554"/>
      <c r="AA15" s="554"/>
      <c r="AB15" s="554"/>
      <c r="AC15" s="554"/>
      <c r="AD15" s="554"/>
      <c r="AE15" s="554"/>
      <c r="AF15" s="555"/>
      <c r="AG15" s="71"/>
      <c r="AH15" s="71"/>
      <c r="AI15" s="71"/>
      <c r="AJ15" s="71"/>
      <c r="AZ15" s="73"/>
    </row>
    <row r="16" spans="1:52" s="72" customFormat="1" ht="18.75" customHeight="1" x14ac:dyDescent="0.2">
      <c r="A16" s="458"/>
      <c r="B16" s="459"/>
      <c r="C16" s="459"/>
      <c r="D16" s="459"/>
      <c r="E16" s="459"/>
      <c r="F16" s="459"/>
      <c r="G16" s="459"/>
      <c r="H16" s="459"/>
      <c r="I16" s="460"/>
      <c r="J16" s="403" t="s">
        <v>23</v>
      </c>
      <c r="K16" s="404"/>
      <c r="L16" s="409" t="s">
        <v>24</v>
      </c>
      <c r="M16" s="409"/>
      <c r="N16" s="409"/>
      <c r="O16" s="409"/>
      <c r="P16" s="409"/>
      <c r="Q16" s="409"/>
      <c r="R16" s="409"/>
      <c r="S16" s="409"/>
      <c r="T16" s="409"/>
      <c r="U16" s="409"/>
      <c r="V16" s="409"/>
      <c r="W16" s="409"/>
      <c r="X16" s="409"/>
      <c r="Y16" s="556">
        <v>30000</v>
      </c>
      <c r="Z16" s="556"/>
      <c r="AA16" s="556"/>
      <c r="AB16" s="556"/>
      <c r="AC16" s="556"/>
      <c r="AD16" s="556"/>
      <c r="AE16" s="556"/>
      <c r="AF16" s="557"/>
      <c r="AG16" s="71"/>
      <c r="AH16" s="71"/>
      <c r="AI16" s="71"/>
      <c r="AJ16" s="71"/>
      <c r="AZ16" s="73"/>
    </row>
    <row r="17" spans="1:52" s="72" customFormat="1" ht="18.75" customHeight="1" x14ac:dyDescent="0.2">
      <c r="A17" s="458"/>
      <c r="B17" s="459"/>
      <c r="C17" s="459"/>
      <c r="D17" s="459"/>
      <c r="E17" s="459"/>
      <c r="F17" s="459"/>
      <c r="G17" s="459"/>
      <c r="H17" s="459"/>
      <c r="I17" s="460"/>
      <c r="J17" s="405"/>
      <c r="K17" s="406"/>
      <c r="L17" s="412" t="s">
        <v>25</v>
      </c>
      <c r="M17" s="412"/>
      <c r="N17" s="412"/>
      <c r="O17" s="412"/>
      <c r="P17" s="412"/>
      <c r="Q17" s="412"/>
      <c r="R17" s="412"/>
      <c r="S17" s="412"/>
      <c r="T17" s="412"/>
      <c r="U17" s="412"/>
      <c r="V17" s="412"/>
      <c r="W17" s="412"/>
      <c r="X17" s="412"/>
      <c r="Y17" s="563">
        <v>12000</v>
      </c>
      <c r="Z17" s="563"/>
      <c r="AA17" s="563"/>
      <c r="AB17" s="563"/>
      <c r="AC17" s="563"/>
      <c r="AD17" s="563"/>
      <c r="AE17" s="563"/>
      <c r="AF17" s="564"/>
      <c r="AG17" s="71"/>
      <c r="AH17" s="71"/>
      <c r="AI17" s="71"/>
      <c r="AJ17" s="71"/>
      <c r="AZ17" s="73"/>
    </row>
    <row r="18" spans="1:52" s="72" customFormat="1" ht="18.75" customHeight="1" thickBot="1" x14ac:dyDescent="0.25">
      <c r="A18" s="458"/>
      <c r="B18" s="459"/>
      <c r="C18" s="459"/>
      <c r="D18" s="459"/>
      <c r="E18" s="459"/>
      <c r="F18" s="459"/>
      <c r="G18" s="459"/>
      <c r="H18" s="459"/>
      <c r="I18" s="460"/>
      <c r="J18" s="407"/>
      <c r="K18" s="408"/>
      <c r="L18" s="398" t="s">
        <v>27</v>
      </c>
      <c r="M18" s="399"/>
      <c r="N18" s="399"/>
      <c r="O18" s="399"/>
      <c r="P18" s="399"/>
      <c r="Q18" s="399"/>
      <c r="R18" s="399"/>
      <c r="S18" s="399"/>
      <c r="T18" s="399"/>
      <c r="U18" s="399"/>
      <c r="V18" s="399"/>
      <c r="W18" s="399"/>
      <c r="X18" s="400"/>
      <c r="Y18" s="533">
        <f>SUM(Y16:AF17)</f>
        <v>42000</v>
      </c>
      <c r="Z18" s="533"/>
      <c r="AA18" s="533"/>
      <c r="AB18" s="533"/>
      <c r="AC18" s="533"/>
      <c r="AD18" s="533"/>
      <c r="AE18" s="533"/>
      <c r="AF18" s="534"/>
      <c r="AG18" s="71"/>
      <c r="AH18" s="71"/>
      <c r="AI18" s="71"/>
      <c r="AJ18" s="71"/>
      <c r="AZ18" s="73"/>
    </row>
    <row r="19" spans="1:52" s="72" customFormat="1" ht="18.75" customHeight="1" thickBot="1" x14ac:dyDescent="0.25">
      <c r="A19" s="461"/>
      <c r="B19" s="462"/>
      <c r="C19" s="462"/>
      <c r="D19" s="462"/>
      <c r="E19" s="462"/>
      <c r="F19" s="462"/>
      <c r="G19" s="462"/>
      <c r="H19" s="462"/>
      <c r="I19" s="463"/>
      <c r="J19" s="433" t="s">
        <v>169</v>
      </c>
      <c r="K19" s="434"/>
      <c r="L19" s="434"/>
      <c r="M19" s="434"/>
      <c r="N19" s="434"/>
      <c r="O19" s="434"/>
      <c r="P19" s="434"/>
      <c r="Q19" s="434"/>
      <c r="R19" s="434"/>
      <c r="S19" s="434"/>
      <c r="T19" s="434"/>
      <c r="U19" s="434"/>
      <c r="V19" s="434"/>
      <c r="W19" s="434"/>
      <c r="X19" s="434"/>
      <c r="Y19" s="558">
        <v>10000</v>
      </c>
      <c r="Z19" s="559"/>
      <c r="AA19" s="559"/>
      <c r="AB19" s="559"/>
      <c r="AC19" s="559"/>
      <c r="AD19" s="559"/>
      <c r="AE19" s="559"/>
      <c r="AF19" s="560"/>
      <c r="AG19" s="71"/>
      <c r="AH19" s="71"/>
      <c r="AI19" s="71"/>
      <c r="AJ19" s="71"/>
      <c r="AZ19" s="73"/>
    </row>
    <row r="20" spans="1:52" s="74" customFormat="1" ht="18.75" customHeight="1" thickBot="1" x14ac:dyDescent="0.25">
      <c r="A20" s="438" t="s">
        <v>165</v>
      </c>
      <c r="B20" s="439"/>
      <c r="C20" s="439"/>
      <c r="D20" s="439"/>
      <c r="E20" s="439"/>
      <c r="F20" s="439"/>
      <c r="G20" s="439"/>
      <c r="H20" s="439"/>
      <c r="I20" s="439"/>
      <c r="J20" s="440"/>
      <c r="K20" s="440"/>
      <c r="L20" s="440"/>
      <c r="M20" s="440"/>
      <c r="N20" s="440"/>
      <c r="O20" s="440"/>
      <c r="P20" s="440"/>
      <c r="Q20" s="440"/>
      <c r="R20" s="440"/>
      <c r="S20" s="440"/>
      <c r="T20" s="440"/>
      <c r="U20" s="440"/>
      <c r="V20" s="440"/>
      <c r="W20" s="440"/>
      <c r="X20" s="441"/>
      <c r="Y20" s="549">
        <f>SUM(Y15,Y18,Y19)</f>
        <v>106000</v>
      </c>
      <c r="Z20" s="550"/>
      <c r="AA20" s="550"/>
      <c r="AB20" s="550"/>
      <c r="AC20" s="550"/>
      <c r="AD20" s="550"/>
      <c r="AE20" s="550"/>
      <c r="AF20" s="551"/>
      <c r="AG20" s="71"/>
      <c r="AH20" s="71"/>
      <c r="AI20" s="71"/>
      <c r="AJ20" s="71"/>
      <c r="AZ20" s="75"/>
    </row>
    <row r="21" spans="1:52" s="72" customFormat="1" ht="18.75" customHeight="1" x14ac:dyDescent="0.2">
      <c r="A21" s="445" t="s">
        <v>161</v>
      </c>
      <c r="B21" s="446"/>
      <c r="C21" s="446"/>
      <c r="D21" s="446"/>
      <c r="E21" s="446"/>
      <c r="F21" s="446"/>
      <c r="G21" s="446"/>
      <c r="H21" s="446"/>
      <c r="I21" s="446"/>
      <c r="J21" s="446"/>
      <c r="K21" s="447"/>
      <c r="L21" s="451" t="s">
        <v>8</v>
      </c>
      <c r="M21" s="451"/>
      <c r="N21" s="451"/>
      <c r="O21" s="451"/>
      <c r="P21" s="451"/>
      <c r="Q21" s="451"/>
      <c r="R21" s="451"/>
      <c r="S21" s="451"/>
      <c r="T21" s="451"/>
      <c r="U21" s="451"/>
      <c r="V21" s="451"/>
      <c r="W21" s="451"/>
      <c r="X21" s="451"/>
      <c r="Y21" s="583">
        <v>8200</v>
      </c>
      <c r="Z21" s="583"/>
      <c r="AA21" s="583"/>
      <c r="AB21" s="583"/>
      <c r="AC21" s="583"/>
      <c r="AD21" s="583"/>
      <c r="AE21" s="583"/>
      <c r="AF21" s="584"/>
      <c r="AG21" s="71"/>
      <c r="AH21" s="71"/>
      <c r="AI21" s="71"/>
      <c r="AJ21" s="71"/>
      <c r="AK21" s="74" t="s">
        <v>205</v>
      </c>
      <c r="AZ21" s="73"/>
    </row>
    <row r="22" spans="1:52" s="72" customFormat="1" ht="18.75" customHeight="1" x14ac:dyDescent="0.2">
      <c r="A22" s="448"/>
      <c r="B22" s="449"/>
      <c r="C22" s="449"/>
      <c r="D22" s="449"/>
      <c r="E22" s="449"/>
      <c r="F22" s="449"/>
      <c r="G22" s="449"/>
      <c r="H22" s="449"/>
      <c r="I22" s="449"/>
      <c r="J22" s="449"/>
      <c r="K22" s="450"/>
      <c r="L22" s="454" t="s">
        <v>4</v>
      </c>
      <c r="M22" s="454"/>
      <c r="N22" s="454"/>
      <c r="O22" s="454"/>
      <c r="P22" s="454"/>
      <c r="Q22" s="454"/>
      <c r="R22" s="454"/>
      <c r="S22" s="454"/>
      <c r="T22" s="454"/>
      <c r="U22" s="454"/>
      <c r="V22" s="454"/>
      <c r="W22" s="454"/>
      <c r="X22" s="454"/>
      <c r="Y22" s="585">
        <v>4100</v>
      </c>
      <c r="Z22" s="585"/>
      <c r="AA22" s="585"/>
      <c r="AB22" s="585"/>
      <c r="AC22" s="585"/>
      <c r="AD22" s="585"/>
      <c r="AE22" s="585"/>
      <c r="AF22" s="586"/>
      <c r="AG22" s="71"/>
      <c r="AH22" s="71"/>
      <c r="AI22" s="71"/>
      <c r="AJ22" s="71"/>
      <c r="AZ22" s="73"/>
    </row>
    <row r="23" spans="1:52" s="68" customFormat="1" ht="18.75" customHeight="1" thickBot="1" x14ac:dyDescent="0.25">
      <c r="A23" s="415" t="s">
        <v>3</v>
      </c>
      <c r="B23" s="416"/>
      <c r="C23" s="416"/>
      <c r="D23" s="416"/>
      <c r="E23" s="416"/>
      <c r="F23" s="416"/>
      <c r="G23" s="416"/>
      <c r="H23" s="416"/>
      <c r="I23" s="416"/>
      <c r="J23" s="416"/>
      <c r="K23" s="417"/>
      <c r="L23" s="418"/>
      <c r="M23" s="418"/>
      <c r="N23" s="418"/>
      <c r="O23" s="418"/>
      <c r="P23" s="418"/>
      <c r="Q23" s="418"/>
      <c r="R23" s="418"/>
      <c r="S23" s="418"/>
      <c r="T23" s="418"/>
      <c r="U23" s="418"/>
      <c r="V23" s="418"/>
      <c r="W23" s="418"/>
      <c r="X23" s="418"/>
      <c r="Y23" s="585">
        <v>0</v>
      </c>
      <c r="Z23" s="585"/>
      <c r="AA23" s="585"/>
      <c r="AB23" s="585"/>
      <c r="AC23" s="585"/>
      <c r="AD23" s="585"/>
      <c r="AE23" s="585"/>
      <c r="AF23" s="586"/>
      <c r="AG23" s="70"/>
      <c r="AH23" s="70"/>
      <c r="AI23" s="70"/>
      <c r="AJ23" s="70"/>
      <c r="AZ23" s="66"/>
    </row>
    <row r="24" spans="1:52" s="74" customFormat="1" ht="18.75" customHeight="1" thickBot="1" x14ac:dyDescent="0.25">
      <c r="A24" s="421" t="s">
        <v>166</v>
      </c>
      <c r="B24" s="422"/>
      <c r="C24" s="422"/>
      <c r="D24" s="422"/>
      <c r="E24" s="422"/>
      <c r="F24" s="422"/>
      <c r="G24" s="422"/>
      <c r="H24" s="422"/>
      <c r="I24" s="422"/>
      <c r="J24" s="422"/>
      <c r="K24" s="422"/>
      <c r="L24" s="422"/>
      <c r="M24" s="422"/>
      <c r="N24" s="422"/>
      <c r="O24" s="422"/>
      <c r="P24" s="422"/>
      <c r="Q24" s="422"/>
      <c r="R24" s="422"/>
      <c r="S24" s="422"/>
      <c r="T24" s="422"/>
      <c r="U24" s="422"/>
      <c r="V24" s="422"/>
      <c r="W24" s="422"/>
      <c r="X24" s="423"/>
      <c r="Y24" s="535">
        <f>SUM(Y21:AF23)</f>
        <v>12300</v>
      </c>
      <c r="Z24" s="536"/>
      <c r="AA24" s="536"/>
      <c r="AB24" s="536"/>
      <c r="AC24" s="536"/>
      <c r="AD24" s="536"/>
      <c r="AE24" s="536"/>
      <c r="AF24" s="537"/>
      <c r="AG24" s="71"/>
      <c r="AH24" s="71"/>
      <c r="AI24" s="71"/>
      <c r="AJ24" s="71"/>
      <c r="AZ24" s="75"/>
    </row>
    <row r="25" spans="1:52" s="60" customFormat="1" ht="18.75" customHeight="1" thickBot="1" x14ac:dyDescent="0.25">
      <c r="A25" s="427" t="s">
        <v>9</v>
      </c>
      <c r="B25" s="428"/>
      <c r="C25" s="428"/>
      <c r="D25" s="428"/>
      <c r="E25" s="428"/>
      <c r="F25" s="428"/>
      <c r="G25" s="428"/>
      <c r="H25" s="428"/>
      <c r="I25" s="428"/>
      <c r="J25" s="428"/>
      <c r="K25" s="428"/>
      <c r="L25" s="428"/>
      <c r="M25" s="428"/>
      <c r="N25" s="428"/>
      <c r="O25" s="428"/>
      <c r="P25" s="428"/>
      <c r="Q25" s="428"/>
      <c r="R25" s="428"/>
      <c r="S25" s="428"/>
      <c r="T25" s="428"/>
      <c r="U25" s="428"/>
      <c r="V25" s="428"/>
      <c r="W25" s="428"/>
      <c r="X25" s="429"/>
      <c r="Y25" s="546">
        <f>SUM(Y20,Y24)</f>
        <v>118300</v>
      </c>
      <c r="Z25" s="547"/>
      <c r="AA25" s="547"/>
      <c r="AB25" s="547"/>
      <c r="AC25" s="547"/>
      <c r="AD25" s="547"/>
      <c r="AE25" s="547"/>
      <c r="AF25" s="548"/>
      <c r="AG25" s="70"/>
      <c r="AH25" s="70"/>
      <c r="AI25" s="70"/>
      <c r="AJ25" s="70"/>
      <c r="AZ25" s="61"/>
    </row>
    <row r="26" spans="1:52" s="60" customFormat="1" ht="11.25" customHeight="1" x14ac:dyDescent="0.2">
      <c r="A26" s="76"/>
      <c r="B26" s="76"/>
      <c r="C26" s="76"/>
      <c r="D26" s="76"/>
      <c r="E26" s="76"/>
      <c r="F26" s="77"/>
      <c r="G26" s="77"/>
      <c r="H26" s="77"/>
      <c r="I26" s="77"/>
      <c r="J26" s="77"/>
      <c r="K26" s="77"/>
      <c r="AZ26" s="61"/>
    </row>
    <row r="27" spans="1:52" s="60" customFormat="1" ht="18.75" customHeight="1" thickBot="1" x14ac:dyDescent="0.25">
      <c r="A27" s="382" t="s">
        <v>30</v>
      </c>
      <c r="B27" s="383"/>
      <c r="C27" s="383"/>
      <c r="D27" s="383"/>
      <c r="E27" s="383"/>
      <c r="F27" s="383"/>
      <c r="G27" s="383"/>
      <c r="H27" s="383"/>
      <c r="I27" s="383"/>
      <c r="J27" s="383"/>
      <c r="K27" s="383"/>
      <c r="L27" s="383"/>
      <c r="M27" s="383"/>
      <c r="N27" s="383"/>
      <c r="O27" s="383"/>
      <c r="P27" s="383"/>
      <c r="Q27" s="383"/>
      <c r="R27" s="383"/>
      <c r="S27" s="383"/>
      <c r="T27" s="383"/>
      <c r="U27" s="383"/>
      <c r="V27" s="383"/>
      <c r="W27" s="383"/>
      <c r="X27" s="383"/>
      <c r="Y27" s="383"/>
      <c r="Z27" s="383"/>
      <c r="AA27" s="383"/>
      <c r="AB27" s="383"/>
      <c r="AC27" s="383"/>
      <c r="AD27" s="383"/>
      <c r="AE27" s="383"/>
      <c r="AF27" s="384"/>
      <c r="AZ27" s="61"/>
    </row>
    <row r="28" spans="1:52" s="60" customFormat="1" ht="18.75" customHeight="1" thickBot="1" x14ac:dyDescent="0.25">
      <c r="A28" s="391" t="s">
        <v>6</v>
      </c>
      <c r="B28" s="392"/>
      <c r="C28" s="392"/>
      <c r="D28" s="392"/>
      <c r="E28" s="392"/>
      <c r="F28" s="392"/>
      <c r="G28" s="392"/>
      <c r="H28" s="392"/>
      <c r="I28" s="392"/>
      <c r="J28" s="392"/>
      <c r="K28" s="393"/>
      <c r="L28" s="394" t="s">
        <v>5</v>
      </c>
      <c r="M28" s="394"/>
      <c r="N28" s="394"/>
      <c r="O28" s="394"/>
      <c r="P28" s="394"/>
      <c r="Q28" s="394"/>
      <c r="R28" s="394"/>
      <c r="S28" s="394"/>
      <c r="T28" s="394"/>
      <c r="U28" s="394"/>
      <c r="V28" s="394"/>
      <c r="W28" s="394"/>
      <c r="X28" s="394"/>
      <c r="Y28" s="394" t="s">
        <v>7</v>
      </c>
      <c r="Z28" s="394"/>
      <c r="AA28" s="394"/>
      <c r="AB28" s="394"/>
      <c r="AC28" s="394"/>
      <c r="AD28" s="394"/>
      <c r="AE28" s="394"/>
      <c r="AF28" s="395"/>
      <c r="AZ28" s="61"/>
    </row>
    <row r="29" spans="1:52" s="60" customFormat="1" ht="18.75" customHeight="1" x14ac:dyDescent="0.2">
      <c r="A29" s="477" t="s">
        <v>14</v>
      </c>
      <c r="B29" s="478"/>
      <c r="C29" s="483" t="s">
        <v>109</v>
      </c>
      <c r="D29" s="484"/>
      <c r="E29" s="484"/>
      <c r="F29" s="484"/>
      <c r="G29" s="484"/>
      <c r="H29" s="484"/>
      <c r="I29" s="484"/>
      <c r="J29" s="484"/>
      <c r="K29" s="485"/>
      <c r="L29" s="542" t="s">
        <v>188</v>
      </c>
      <c r="M29" s="542"/>
      <c r="N29" s="542"/>
      <c r="O29" s="542"/>
      <c r="P29" s="542"/>
      <c r="Q29" s="542"/>
      <c r="R29" s="542"/>
      <c r="S29" s="542"/>
      <c r="T29" s="542"/>
      <c r="U29" s="542"/>
      <c r="V29" s="542"/>
      <c r="W29" s="542"/>
      <c r="X29" s="542"/>
      <c r="Y29" s="543">
        <v>24000</v>
      </c>
      <c r="Z29" s="543"/>
      <c r="AA29" s="543"/>
      <c r="AB29" s="543"/>
      <c r="AC29" s="543"/>
      <c r="AD29" s="543"/>
      <c r="AE29" s="543"/>
      <c r="AF29" s="544"/>
      <c r="AZ29" s="61"/>
    </row>
    <row r="30" spans="1:52" s="60" customFormat="1" ht="18.75" customHeight="1" x14ac:dyDescent="0.2">
      <c r="A30" s="479"/>
      <c r="B30" s="480"/>
      <c r="C30" s="471" t="s">
        <v>78</v>
      </c>
      <c r="D30" s="472"/>
      <c r="E30" s="472"/>
      <c r="F30" s="472"/>
      <c r="G30" s="472"/>
      <c r="H30" s="472"/>
      <c r="I30" s="472"/>
      <c r="J30" s="472"/>
      <c r="K30" s="473"/>
      <c r="L30" s="545" t="s">
        <v>192</v>
      </c>
      <c r="M30" s="545"/>
      <c r="N30" s="545"/>
      <c r="O30" s="545"/>
      <c r="P30" s="545"/>
      <c r="Q30" s="545"/>
      <c r="R30" s="545"/>
      <c r="S30" s="545"/>
      <c r="T30" s="545"/>
      <c r="U30" s="545"/>
      <c r="V30" s="545"/>
      <c r="W30" s="545"/>
      <c r="X30" s="545"/>
      <c r="Y30" s="587">
        <v>48000</v>
      </c>
      <c r="Z30" s="587"/>
      <c r="AA30" s="587"/>
      <c r="AB30" s="587"/>
      <c r="AC30" s="587"/>
      <c r="AD30" s="587"/>
      <c r="AE30" s="587"/>
      <c r="AF30" s="588"/>
      <c r="AZ30" s="61"/>
    </row>
    <row r="31" spans="1:52" s="60" customFormat="1" ht="18.75" customHeight="1" x14ac:dyDescent="0.2">
      <c r="A31" s="479"/>
      <c r="B31" s="480"/>
      <c r="C31" s="471" t="s">
        <v>79</v>
      </c>
      <c r="D31" s="472"/>
      <c r="E31" s="472"/>
      <c r="F31" s="472"/>
      <c r="G31" s="472"/>
      <c r="H31" s="472"/>
      <c r="I31" s="472"/>
      <c r="J31" s="472"/>
      <c r="K31" s="473"/>
      <c r="L31" s="589" t="s">
        <v>193</v>
      </c>
      <c r="M31" s="589"/>
      <c r="N31" s="589"/>
      <c r="O31" s="589"/>
      <c r="P31" s="589"/>
      <c r="Q31" s="589"/>
      <c r="R31" s="589"/>
      <c r="S31" s="589"/>
      <c r="T31" s="589"/>
      <c r="U31" s="589"/>
      <c r="V31" s="589"/>
      <c r="W31" s="589"/>
      <c r="X31" s="589"/>
      <c r="Y31" s="540">
        <v>5000</v>
      </c>
      <c r="Z31" s="540"/>
      <c r="AA31" s="540"/>
      <c r="AB31" s="540"/>
      <c r="AC31" s="540"/>
      <c r="AD31" s="540"/>
      <c r="AE31" s="540"/>
      <c r="AF31" s="541"/>
      <c r="AZ31" s="61"/>
    </row>
    <row r="32" spans="1:52" s="60" customFormat="1" ht="18.75" customHeight="1" x14ac:dyDescent="0.2">
      <c r="A32" s="479"/>
      <c r="B32" s="480"/>
      <c r="C32" s="471" t="s">
        <v>80</v>
      </c>
      <c r="D32" s="472"/>
      <c r="E32" s="472"/>
      <c r="F32" s="472"/>
      <c r="G32" s="472"/>
      <c r="H32" s="472"/>
      <c r="I32" s="472"/>
      <c r="J32" s="472"/>
      <c r="K32" s="473"/>
      <c r="L32" s="589" t="s">
        <v>194</v>
      </c>
      <c r="M32" s="589"/>
      <c r="N32" s="589"/>
      <c r="O32" s="589"/>
      <c r="P32" s="589"/>
      <c r="Q32" s="589"/>
      <c r="R32" s="589"/>
      <c r="S32" s="589"/>
      <c r="T32" s="589"/>
      <c r="U32" s="589"/>
      <c r="V32" s="589"/>
      <c r="W32" s="589"/>
      <c r="X32" s="589"/>
      <c r="Y32" s="540">
        <v>4000</v>
      </c>
      <c r="Z32" s="540"/>
      <c r="AA32" s="540"/>
      <c r="AB32" s="540"/>
      <c r="AC32" s="540"/>
      <c r="AD32" s="540"/>
      <c r="AE32" s="540"/>
      <c r="AF32" s="541"/>
      <c r="AZ32" s="61"/>
    </row>
    <row r="33" spans="1:52" s="60" customFormat="1" ht="18.75" customHeight="1" x14ac:dyDescent="0.2">
      <c r="A33" s="479"/>
      <c r="B33" s="480"/>
      <c r="C33" s="471" t="s">
        <v>81</v>
      </c>
      <c r="D33" s="472"/>
      <c r="E33" s="472"/>
      <c r="F33" s="472"/>
      <c r="G33" s="472"/>
      <c r="H33" s="472"/>
      <c r="I33" s="472"/>
      <c r="J33" s="472"/>
      <c r="K33" s="473"/>
      <c r="L33" s="589" t="s">
        <v>195</v>
      </c>
      <c r="M33" s="589"/>
      <c r="N33" s="589"/>
      <c r="O33" s="589"/>
      <c r="P33" s="589"/>
      <c r="Q33" s="589"/>
      <c r="R33" s="589"/>
      <c r="S33" s="589"/>
      <c r="T33" s="589"/>
      <c r="U33" s="589"/>
      <c r="V33" s="589"/>
      <c r="W33" s="589"/>
      <c r="X33" s="589"/>
      <c r="Y33" s="540">
        <v>7000</v>
      </c>
      <c r="Z33" s="540"/>
      <c r="AA33" s="540"/>
      <c r="AB33" s="540"/>
      <c r="AC33" s="540"/>
      <c r="AD33" s="540"/>
      <c r="AE33" s="540"/>
      <c r="AF33" s="541"/>
      <c r="AZ33" s="61"/>
    </row>
    <row r="34" spans="1:52" s="60" customFormat="1" ht="18.75" customHeight="1" x14ac:dyDescent="0.2">
      <c r="A34" s="479"/>
      <c r="B34" s="480"/>
      <c r="C34" s="471" t="s">
        <v>18</v>
      </c>
      <c r="D34" s="472"/>
      <c r="E34" s="472"/>
      <c r="F34" s="472"/>
      <c r="G34" s="472"/>
      <c r="H34" s="472"/>
      <c r="I34" s="472"/>
      <c r="J34" s="472"/>
      <c r="K34" s="473"/>
      <c r="L34" s="589" t="s">
        <v>196</v>
      </c>
      <c r="M34" s="589"/>
      <c r="N34" s="589"/>
      <c r="O34" s="589"/>
      <c r="P34" s="589"/>
      <c r="Q34" s="589"/>
      <c r="R34" s="589"/>
      <c r="S34" s="589"/>
      <c r="T34" s="589"/>
      <c r="U34" s="589"/>
      <c r="V34" s="589"/>
      <c r="W34" s="589"/>
      <c r="X34" s="589"/>
      <c r="Y34" s="540">
        <v>8000</v>
      </c>
      <c r="Z34" s="540"/>
      <c r="AA34" s="540"/>
      <c r="AB34" s="540"/>
      <c r="AC34" s="540"/>
      <c r="AD34" s="540"/>
      <c r="AE34" s="540"/>
      <c r="AF34" s="541"/>
      <c r="AZ34" s="61"/>
    </row>
    <row r="35" spans="1:52" s="60" customFormat="1" ht="18.75" customHeight="1" thickBot="1" x14ac:dyDescent="0.25">
      <c r="A35" s="479"/>
      <c r="B35" s="480"/>
      <c r="C35" s="490" t="s">
        <v>82</v>
      </c>
      <c r="D35" s="491"/>
      <c r="E35" s="491"/>
      <c r="F35" s="491"/>
      <c r="G35" s="491"/>
      <c r="H35" s="491"/>
      <c r="I35" s="491"/>
      <c r="J35" s="491"/>
      <c r="K35" s="492"/>
      <c r="L35" s="590" t="s">
        <v>197</v>
      </c>
      <c r="M35" s="590"/>
      <c r="N35" s="590"/>
      <c r="O35" s="590"/>
      <c r="P35" s="590"/>
      <c r="Q35" s="590"/>
      <c r="R35" s="590"/>
      <c r="S35" s="590"/>
      <c r="T35" s="590"/>
      <c r="U35" s="590"/>
      <c r="V35" s="590"/>
      <c r="W35" s="590"/>
      <c r="X35" s="590"/>
      <c r="Y35" s="538">
        <v>0</v>
      </c>
      <c r="Z35" s="538"/>
      <c r="AA35" s="538"/>
      <c r="AB35" s="538"/>
      <c r="AC35" s="538"/>
      <c r="AD35" s="538"/>
      <c r="AE35" s="538"/>
      <c r="AF35" s="539"/>
      <c r="AZ35" s="61"/>
    </row>
    <row r="36" spans="1:52" s="60" customFormat="1" ht="18.75" customHeight="1" thickBot="1" x14ac:dyDescent="0.25">
      <c r="A36" s="481"/>
      <c r="B36" s="482"/>
      <c r="C36" s="496" t="s">
        <v>169</v>
      </c>
      <c r="D36" s="497"/>
      <c r="E36" s="497"/>
      <c r="F36" s="497"/>
      <c r="G36" s="497"/>
      <c r="H36" s="497"/>
      <c r="I36" s="497"/>
      <c r="J36" s="497"/>
      <c r="K36" s="498"/>
      <c r="L36" s="499" t="s">
        <v>198</v>
      </c>
      <c r="M36" s="497"/>
      <c r="N36" s="497"/>
      <c r="O36" s="497"/>
      <c r="P36" s="497"/>
      <c r="Q36" s="497"/>
      <c r="R36" s="497"/>
      <c r="S36" s="497"/>
      <c r="T36" s="497"/>
      <c r="U36" s="497"/>
      <c r="V36" s="497"/>
      <c r="W36" s="497"/>
      <c r="X36" s="498"/>
      <c r="Y36" s="500">
        <f>Y19</f>
        <v>10000</v>
      </c>
      <c r="Z36" s="500"/>
      <c r="AA36" s="500"/>
      <c r="AB36" s="500"/>
      <c r="AC36" s="500"/>
      <c r="AD36" s="500"/>
      <c r="AE36" s="500"/>
      <c r="AF36" s="501"/>
      <c r="AZ36" s="61"/>
    </row>
    <row r="37" spans="1:52" s="60" customFormat="1" ht="18.75" customHeight="1" thickBot="1" x14ac:dyDescent="0.25">
      <c r="A37" s="502" t="s">
        <v>15</v>
      </c>
      <c r="B37" s="440"/>
      <c r="C37" s="440"/>
      <c r="D37" s="440"/>
      <c r="E37" s="440"/>
      <c r="F37" s="440"/>
      <c r="G37" s="440"/>
      <c r="H37" s="440"/>
      <c r="I37" s="440"/>
      <c r="J37" s="440"/>
      <c r="K37" s="440"/>
      <c r="L37" s="440"/>
      <c r="M37" s="440"/>
      <c r="N37" s="440"/>
      <c r="O37" s="440"/>
      <c r="P37" s="440"/>
      <c r="Q37" s="440"/>
      <c r="R37" s="440"/>
      <c r="S37" s="440"/>
      <c r="T37" s="440"/>
      <c r="U37" s="440"/>
      <c r="V37" s="440"/>
      <c r="W37" s="440"/>
      <c r="X37" s="441"/>
      <c r="Y37" s="424">
        <f>SUM(Y29:AF36)</f>
        <v>106000</v>
      </c>
      <c r="Z37" s="425"/>
      <c r="AA37" s="425"/>
      <c r="AB37" s="425"/>
      <c r="AC37" s="425"/>
      <c r="AD37" s="425"/>
      <c r="AE37" s="425"/>
      <c r="AF37" s="426"/>
      <c r="AZ37" s="61"/>
    </row>
    <row r="38" spans="1:52" s="60" customFormat="1" ht="18.75" customHeight="1" x14ac:dyDescent="0.2">
      <c r="A38" s="503" t="s">
        <v>13</v>
      </c>
      <c r="B38" s="404"/>
      <c r="C38" s="542" t="s">
        <v>189</v>
      </c>
      <c r="D38" s="542"/>
      <c r="E38" s="542"/>
      <c r="F38" s="542"/>
      <c r="G38" s="542"/>
      <c r="H38" s="542"/>
      <c r="I38" s="542"/>
      <c r="J38" s="542"/>
      <c r="K38" s="580"/>
      <c r="L38" s="542" t="s">
        <v>191</v>
      </c>
      <c r="M38" s="542"/>
      <c r="N38" s="542"/>
      <c r="O38" s="542"/>
      <c r="P38" s="542"/>
      <c r="Q38" s="542"/>
      <c r="R38" s="542"/>
      <c r="S38" s="542"/>
      <c r="T38" s="542"/>
      <c r="U38" s="542"/>
      <c r="V38" s="542"/>
      <c r="W38" s="542"/>
      <c r="X38" s="542"/>
      <c r="Y38" s="581">
        <v>8200</v>
      </c>
      <c r="Z38" s="581"/>
      <c r="AA38" s="581"/>
      <c r="AB38" s="581"/>
      <c r="AC38" s="581"/>
      <c r="AD38" s="581"/>
      <c r="AE38" s="581"/>
      <c r="AF38" s="582"/>
      <c r="AK38" s="74" t="s">
        <v>181</v>
      </c>
      <c r="AZ38" s="61"/>
    </row>
    <row r="39" spans="1:52" s="78" customFormat="1" ht="18.75" customHeight="1" x14ac:dyDescent="0.2">
      <c r="A39" s="504"/>
      <c r="B39" s="406"/>
      <c r="C39" s="569"/>
      <c r="D39" s="570"/>
      <c r="E39" s="570"/>
      <c r="F39" s="570"/>
      <c r="G39" s="570"/>
      <c r="H39" s="570"/>
      <c r="I39" s="570"/>
      <c r="J39" s="570"/>
      <c r="K39" s="571"/>
      <c r="L39" s="572"/>
      <c r="M39" s="573"/>
      <c r="N39" s="573"/>
      <c r="O39" s="573"/>
      <c r="P39" s="573"/>
      <c r="Q39" s="573"/>
      <c r="R39" s="573"/>
      <c r="S39" s="573"/>
      <c r="T39" s="573"/>
      <c r="U39" s="573"/>
      <c r="V39" s="573"/>
      <c r="W39" s="573"/>
      <c r="X39" s="574"/>
      <c r="Y39" s="575"/>
      <c r="Z39" s="575"/>
      <c r="AA39" s="575"/>
      <c r="AB39" s="575"/>
      <c r="AC39" s="575"/>
      <c r="AD39" s="575"/>
      <c r="AE39" s="575"/>
      <c r="AF39" s="576"/>
    </row>
    <row r="40" spans="1:52" s="79" customFormat="1" ht="18.75" customHeight="1" thickBot="1" x14ac:dyDescent="0.25">
      <c r="A40" s="504"/>
      <c r="B40" s="406"/>
      <c r="C40" s="516" t="s">
        <v>4</v>
      </c>
      <c r="D40" s="517"/>
      <c r="E40" s="517"/>
      <c r="F40" s="518"/>
      <c r="G40" s="522"/>
      <c r="H40" s="522"/>
      <c r="I40" s="522"/>
      <c r="J40" s="522"/>
      <c r="K40" s="523"/>
      <c r="L40" s="577" t="s">
        <v>190</v>
      </c>
      <c r="M40" s="577"/>
      <c r="N40" s="577"/>
      <c r="O40" s="577"/>
      <c r="P40" s="577"/>
      <c r="Q40" s="577"/>
      <c r="R40" s="577"/>
      <c r="S40" s="577"/>
      <c r="T40" s="577"/>
      <c r="U40" s="577"/>
      <c r="V40" s="577"/>
      <c r="W40" s="577"/>
      <c r="X40" s="577"/>
      <c r="Y40" s="578">
        <v>4100</v>
      </c>
      <c r="Z40" s="578"/>
      <c r="AA40" s="578"/>
      <c r="AB40" s="578"/>
      <c r="AC40" s="578"/>
      <c r="AD40" s="578"/>
      <c r="AE40" s="578"/>
      <c r="AF40" s="579"/>
      <c r="AK40" s="156" t="s">
        <v>182</v>
      </c>
      <c r="AZ40" s="80"/>
    </row>
    <row r="41" spans="1:52" s="79" customFormat="1" ht="18.75" customHeight="1" thickBot="1" x14ac:dyDescent="0.25">
      <c r="A41" s="421" t="s">
        <v>16</v>
      </c>
      <c r="B41" s="422"/>
      <c r="C41" s="422"/>
      <c r="D41" s="422"/>
      <c r="E41" s="422"/>
      <c r="F41" s="422"/>
      <c r="G41" s="422"/>
      <c r="H41" s="422"/>
      <c r="I41" s="422"/>
      <c r="J41" s="422"/>
      <c r="K41" s="422"/>
      <c r="L41" s="422"/>
      <c r="M41" s="422"/>
      <c r="N41" s="422"/>
      <c r="O41" s="422"/>
      <c r="P41" s="422"/>
      <c r="Q41" s="422"/>
      <c r="R41" s="422"/>
      <c r="S41" s="422"/>
      <c r="T41" s="422"/>
      <c r="U41" s="422"/>
      <c r="V41" s="422"/>
      <c r="W41" s="422"/>
      <c r="X41" s="423"/>
      <c r="Y41" s="527">
        <f>SUM(Y38:AF40)</f>
        <v>12300</v>
      </c>
      <c r="Z41" s="528"/>
      <c r="AA41" s="528"/>
      <c r="AB41" s="528"/>
      <c r="AC41" s="528"/>
      <c r="AD41" s="528"/>
      <c r="AE41" s="528"/>
      <c r="AF41" s="529"/>
      <c r="AK41" s="79" t="s">
        <v>183</v>
      </c>
      <c r="AZ41" s="80"/>
    </row>
    <row r="42" spans="1:52" s="60" customFormat="1" ht="18.75" customHeight="1" thickBot="1" x14ac:dyDescent="0.25">
      <c r="A42" s="530" t="s">
        <v>17</v>
      </c>
      <c r="B42" s="531"/>
      <c r="C42" s="531"/>
      <c r="D42" s="531"/>
      <c r="E42" s="531"/>
      <c r="F42" s="531"/>
      <c r="G42" s="531"/>
      <c r="H42" s="531"/>
      <c r="I42" s="531"/>
      <c r="J42" s="531"/>
      <c r="K42" s="531"/>
      <c r="L42" s="531"/>
      <c r="M42" s="531"/>
      <c r="N42" s="531"/>
      <c r="O42" s="531"/>
      <c r="P42" s="531"/>
      <c r="Q42" s="531"/>
      <c r="R42" s="531"/>
      <c r="S42" s="531"/>
      <c r="T42" s="531"/>
      <c r="U42" s="531"/>
      <c r="V42" s="531"/>
      <c r="W42" s="531"/>
      <c r="X42" s="532"/>
      <c r="Y42" s="424">
        <f>SUM(Y37,Y41)</f>
        <v>118300</v>
      </c>
      <c r="Z42" s="425"/>
      <c r="AA42" s="425"/>
      <c r="AB42" s="425"/>
      <c r="AC42" s="425"/>
      <c r="AD42" s="425"/>
      <c r="AE42" s="425"/>
      <c r="AF42" s="426"/>
      <c r="AK42" s="60" t="s">
        <v>184</v>
      </c>
      <c r="AZ42" s="61"/>
    </row>
    <row r="43" spans="1:52" s="60" customFormat="1" ht="11.25" customHeight="1" x14ac:dyDescent="0.2">
      <c r="H43" s="68"/>
      <c r="I43" s="68"/>
      <c r="J43" s="68"/>
      <c r="K43" s="68"/>
      <c r="L43" s="68"/>
      <c r="M43" s="68"/>
      <c r="N43" s="68"/>
      <c r="O43" s="68"/>
      <c r="P43" s="68"/>
      <c r="Q43" s="68"/>
      <c r="R43" s="68"/>
      <c r="S43" s="68"/>
      <c r="T43" s="68"/>
      <c r="U43" s="68"/>
      <c r="V43" s="68"/>
      <c r="W43" s="68"/>
      <c r="X43" s="69"/>
      <c r="AZ43" s="61"/>
    </row>
    <row r="44" spans="1:52" s="81" customFormat="1" ht="18.75" customHeight="1" x14ac:dyDescent="0.2">
      <c r="A44" s="519" t="s">
        <v>19</v>
      </c>
      <c r="B44" s="519"/>
      <c r="C44" s="519"/>
      <c r="D44" s="519"/>
      <c r="E44" s="519"/>
      <c r="F44" s="519"/>
      <c r="G44" s="519"/>
      <c r="H44" s="519"/>
      <c r="I44" s="519"/>
      <c r="J44" s="519"/>
      <c r="K44" s="519"/>
      <c r="L44" s="519"/>
      <c r="M44" s="519"/>
      <c r="N44" s="519"/>
      <c r="O44" s="519"/>
      <c r="P44" s="519"/>
      <c r="Q44" s="520">
        <f>Y25-Y42</f>
        <v>0</v>
      </c>
      <c r="R44" s="520"/>
      <c r="S44" s="520"/>
      <c r="T44" s="520"/>
      <c r="U44" s="520"/>
      <c r="V44" s="520"/>
      <c r="W44" s="520"/>
      <c r="X44" s="520"/>
      <c r="Y44" s="520"/>
      <c r="Z44" s="521"/>
      <c r="AA44" s="521"/>
      <c r="AB44" s="521"/>
      <c r="AC44" s="521"/>
      <c r="AD44" s="521"/>
      <c r="AE44" s="521"/>
      <c r="AF44" s="521"/>
      <c r="AZ44" s="82"/>
    </row>
    <row r="45" spans="1:52" s="60" customFormat="1" ht="18.75" customHeight="1" x14ac:dyDescent="0.2">
      <c r="A45" s="83"/>
      <c r="B45" s="83"/>
      <c r="C45" s="83"/>
      <c r="D45" s="83"/>
      <c r="E45" s="84"/>
      <c r="F45" s="84"/>
      <c r="G45" s="85"/>
      <c r="H45" s="85"/>
      <c r="I45" s="68"/>
      <c r="J45" s="68"/>
      <c r="K45" s="68"/>
      <c r="L45" s="68"/>
      <c r="M45" s="68"/>
      <c r="N45" s="68"/>
      <c r="O45" s="68"/>
      <c r="P45" s="68"/>
      <c r="Q45" s="68"/>
      <c r="R45" s="68"/>
      <c r="S45" s="68"/>
      <c r="T45" s="68"/>
      <c r="U45" s="68"/>
      <c r="V45" s="68"/>
      <c r="W45" s="68"/>
      <c r="X45" s="69"/>
      <c r="AF45" s="86"/>
      <c r="AZ45" s="61"/>
    </row>
    <row r="55" spans="43:43" x14ac:dyDescent="0.2">
      <c r="AQ55" s="58">
        <v>4</v>
      </c>
    </row>
    <row r="56" spans="43:43" x14ac:dyDescent="0.2">
      <c r="AQ56" s="58">
        <v>10</v>
      </c>
    </row>
    <row r="57" spans="43:43" x14ac:dyDescent="0.2">
      <c r="AQ57" s="58"/>
    </row>
    <row r="58" spans="43:43" x14ac:dyDescent="0.2">
      <c r="AQ58" s="58"/>
    </row>
    <row r="59" spans="43:43" ht="14.4" x14ac:dyDescent="0.2">
      <c r="AQ59" s="60" t="s">
        <v>78</v>
      </c>
    </row>
    <row r="60" spans="43:43" ht="14.4" x14ac:dyDescent="0.2">
      <c r="AQ60" s="60" t="s">
        <v>79</v>
      </c>
    </row>
    <row r="61" spans="43:43" ht="14.4" x14ac:dyDescent="0.2">
      <c r="AQ61" s="60" t="s">
        <v>80</v>
      </c>
    </row>
    <row r="62" spans="43:43" ht="14.4" x14ac:dyDescent="0.2">
      <c r="AQ62" s="60" t="s">
        <v>81</v>
      </c>
    </row>
    <row r="63" spans="43:43" ht="14.4" x14ac:dyDescent="0.2">
      <c r="AQ63" s="60" t="s">
        <v>18</v>
      </c>
    </row>
    <row r="64" spans="43:43" ht="14.4" x14ac:dyDescent="0.2">
      <c r="AQ64" s="60" t="s">
        <v>82</v>
      </c>
    </row>
    <row r="65" spans="43:43" ht="14.4" x14ac:dyDescent="0.2">
      <c r="AQ65" s="60" t="s">
        <v>13</v>
      </c>
    </row>
    <row r="66" spans="43:43" x14ac:dyDescent="0.2">
      <c r="AQ66" s="58"/>
    </row>
  </sheetData>
  <mergeCells count="101">
    <mergeCell ref="Y21:AF21"/>
    <mergeCell ref="L22:X22"/>
    <mergeCell ref="Y22:AF22"/>
    <mergeCell ref="A23:K23"/>
    <mergeCell ref="L23:X23"/>
    <mergeCell ref="Y23:AF23"/>
    <mergeCell ref="A37:X37"/>
    <mergeCell ref="Y37:AF37"/>
    <mergeCell ref="Y30:AF30"/>
    <mergeCell ref="C31:K31"/>
    <mergeCell ref="L31:X31"/>
    <mergeCell ref="Y31:AF31"/>
    <mergeCell ref="C34:K34"/>
    <mergeCell ref="Y28:AF28"/>
    <mergeCell ref="A28:K28"/>
    <mergeCell ref="L28:X28"/>
    <mergeCell ref="L33:X33"/>
    <mergeCell ref="Y33:AF33"/>
    <mergeCell ref="L34:X34"/>
    <mergeCell ref="Y34:AF34"/>
    <mergeCell ref="C32:K32"/>
    <mergeCell ref="L32:X32"/>
    <mergeCell ref="C35:K35"/>
    <mergeCell ref="L35:X35"/>
    <mergeCell ref="C36:K36"/>
    <mergeCell ref="A44:P44"/>
    <mergeCell ref="Q44:Y44"/>
    <mergeCell ref="Z44:AF44"/>
    <mergeCell ref="C39:K39"/>
    <mergeCell ref="L39:X39"/>
    <mergeCell ref="Y39:AF39"/>
    <mergeCell ref="C40:F40"/>
    <mergeCell ref="G40:K40"/>
    <mergeCell ref="L40:X40"/>
    <mergeCell ref="Y40:AF40"/>
    <mergeCell ref="A38:B40"/>
    <mergeCell ref="C38:K38"/>
    <mergeCell ref="L38:X38"/>
    <mergeCell ref="Y38:AF38"/>
    <mergeCell ref="A42:X42"/>
    <mergeCell ref="Y42:AF42"/>
    <mergeCell ref="A41:X41"/>
    <mergeCell ref="Y41:AF41"/>
    <mergeCell ref="A7:AF7"/>
    <mergeCell ref="L14:X14"/>
    <mergeCell ref="Y14:AF14"/>
    <mergeCell ref="L15:X15"/>
    <mergeCell ref="Y15:AF15"/>
    <mergeCell ref="L16:X16"/>
    <mergeCell ref="Y16:AF16"/>
    <mergeCell ref="L18:X18"/>
    <mergeCell ref="L12:X12"/>
    <mergeCell ref="A12:I19"/>
    <mergeCell ref="J19:X19"/>
    <mergeCell ref="J16:K18"/>
    <mergeCell ref="Y19:AF19"/>
    <mergeCell ref="Q8:AA8"/>
    <mergeCell ref="A10:AF10"/>
    <mergeCell ref="AB8:AE8"/>
    <mergeCell ref="J12:K15"/>
    <mergeCell ref="L17:X17"/>
    <mergeCell ref="Y17:AF17"/>
    <mergeCell ref="A8:K8"/>
    <mergeCell ref="L8:O8"/>
    <mergeCell ref="Y12:AF12"/>
    <mergeCell ref="L13:X13"/>
    <mergeCell ref="Y13:AF13"/>
    <mergeCell ref="A1:C1"/>
    <mergeCell ref="D1:E1"/>
    <mergeCell ref="AA1:AF1"/>
    <mergeCell ref="A2:AF2"/>
    <mergeCell ref="A3:K3"/>
    <mergeCell ref="L3:AF3"/>
    <mergeCell ref="A4:K4"/>
    <mergeCell ref="L4:AF4"/>
    <mergeCell ref="A5:K5"/>
    <mergeCell ref="L5:AF5"/>
    <mergeCell ref="Y18:AF18"/>
    <mergeCell ref="A24:X24"/>
    <mergeCell ref="Y24:AF24"/>
    <mergeCell ref="Y35:AF35"/>
    <mergeCell ref="Y32:AF32"/>
    <mergeCell ref="C33:K33"/>
    <mergeCell ref="A11:K11"/>
    <mergeCell ref="L11:X11"/>
    <mergeCell ref="Y11:AF11"/>
    <mergeCell ref="A27:AF27"/>
    <mergeCell ref="C29:K29"/>
    <mergeCell ref="L29:X29"/>
    <mergeCell ref="Y29:AF29"/>
    <mergeCell ref="C30:K30"/>
    <mergeCell ref="L30:X30"/>
    <mergeCell ref="A29:B36"/>
    <mergeCell ref="L36:X36"/>
    <mergeCell ref="Y36:AF36"/>
    <mergeCell ref="A25:X25"/>
    <mergeCell ref="Y25:AF25"/>
    <mergeCell ref="A20:X20"/>
    <mergeCell ref="Y20:AF20"/>
    <mergeCell ref="A21:K22"/>
    <mergeCell ref="L21:X21"/>
  </mergeCells>
  <phoneticPr fontId="1"/>
  <conditionalFormatting sqref="Q44:Y44">
    <cfRule type="cellIs" dxfId="1" priority="4" operator="greaterThan">
      <formula>$Y$24</formula>
    </cfRule>
  </conditionalFormatting>
  <printOptions horizontalCentered="1" verticalCentered="1"/>
  <pageMargins left="0.59055118110236227" right="0.59055118110236227" top="0.59055118110236227" bottom="0.39370078740157483" header="0.31496062992125984" footer="0.31496062992125984"/>
  <pageSetup paperSize="8" scale="90"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8</xdr:col>
                    <xdr:colOff>106680</xdr:colOff>
                    <xdr:row>38</xdr:row>
                    <xdr:rowOff>228600</xdr:rowOff>
                  </from>
                  <to>
                    <xdr:col>10</xdr:col>
                    <xdr:colOff>91440</xdr:colOff>
                    <xdr:row>39</xdr:row>
                    <xdr:rowOff>228600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6</xdr:col>
                    <xdr:colOff>99060</xdr:colOff>
                    <xdr:row>39</xdr:row>
                    <xdr:rowOff>15240</xdr:rowOff>
                  </from>
                  <to>
                    <xdr:col>8</xdr:col>
                    <xdr:colOff>68580</xdr:colOff>
                    <xdr:row>39</xdr:row>
                    <xdr:rowOff>213360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W66"/>
  <sheetViews>
    <sheetView showGridLines="0" view="pageBreakPreview" topLeftCell="A29" zoomScaleNormal="100" zoomScaleSheetLayoutView="100" workbookViewId="0">
      <selection activeCell="L5" sqref="L5:AF5"/>
    </sheetView>
  </sheetViews>
  <sheetFormatPr defaultColWidth="3" defaultRowHeight="13.2" x14ac:dyDescent="0.2"/>
  <cols>
    <col min="1" max="7" width="2.88671875" style="57" customWidth="1"/>
    <col min="8" max="23" width="2.88671875" style="87" customWidth="1"/>
    <col min="24" max="24" width="2.88671875" style="88" customWidth="1"/>
    <col min="25" max="32" width="2.88671875" style="57" customWidth="1"/>
    <col min="33" max="33" width="10" style="57" customWidth="1"/>
    <col min="34" max="34" width="3.44140625" style="57" bestFit="1" customWidth="1"/>
    <col min="35" max="39" width="3" style="57"/>
    <col min="40" max="40" width="3.44140625" style="57" bestFit="1" customWidth="1"/>
    <col min="41" max="48" width="3" style="57"/>
    <col min="49" max="49" width="3" style="58" customWidth="1"/>
    <col min="50" max="16384" width="3" style="57"/>
  </cols>
  <sheetData>
    <row r="1" spans="1:49" s="56" customFormat="1" ht="18.75" customHeight="1" thickBot="1" x14ac:dyDescent="0.25">
      <c r="A1" s="367" t="s">
        <v>28</v>
      </c>
      <c r="B1" s="367"/>
      <c r="C1" s="367"/>
      <c r="D1" s="368">
        <v>6</v>
      </c>
      <c r="E1" s="368"/>
      <c r="F1" s="51" t="s">
        <v>1</v>
      </c>
      <c r="G1" s="52"/>
      <c r="H1" s="53"/>
      <c r="I1" s="53"/>
      <c r="J1" s="53"/>
      <c r="K1" s="53"/>
      <c r="L1" s="54"/>
      <c r="M1" s="54"/>
      <c r="N1" s="54"/>
      <c r="O1" s="54"/>
      <c r="P1" s="54"/>
      <c r="Q1" s="54"/>
      <c r="R1" s="54"/>
      <c r="S1" s="54"/>
      <c r="T1" s="54"/>
      <c r="U1" s="54"/>
      <c r="V1" s="54"/>
      <c r="W1" s="54"/>
      <c r="X1" s="55"/>
      <c r="Y1" s="52"/>
      <c r="Z1" s="52"/>
      <c r="AA1" s="657" t="s">
        <v>119</v>
      </c>
      <c r="AB1" s="658"/>
      <c r="AC1" s="658"/>
      <c r="AD1" s="658"/>
      <c r="AE1" s="658"/>
      <c r="AF1" s="659"/>
    </row>
    <row r="2" spans="1:49" ht="18.75" customHeight="1" x14ac:dyDescent="0.2">
      <c r="A2" s="368" t="s">
        <v>20</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row>
    <row r="3" spans="1:49" s="59" customFormat="1" ht="18.75" customHeight="1" x14ac:dyDescent="0.2">
      <c r="A3" s="375" t="s">
        <v>65</v>
      </c>
      <c r="B3" s="375"/>
      <c r="C3" s="375"/>
      <c r="D3" s="375"/>
      <c r="E3" s="375"/>
      <c r="F3" s="375"/>
      <c r="G3" s="375"/>
      <c r="H3" s="375"/>
      <c r="I3" s="375"/>
      <c r="J3" s="375"/>
      <c r="K3" s="375"/>
      <c r="L3" s="660" t="s">
        <v>66</v>
      </c>
      <c r="M3" s="660"/>
      <c r="N3" s="660"/>
      <c r="O3" s="660"/>
      <c r="P3" s="660"/>
      <c r="Q3" s="660"/>
      <c r="R3" s="660"/>
      <c r="S3" s="660"/>
      <c r="T3" s="660"/>
      <c r="U3" s="660"/>
      <c r="V3" s="660"/>
      <c r="W3" s="660"/>
      <c r="X3" s="660"/>
      <c r="Y3" s="660"/>
      <c r="Z3" s="660"/>
      <c r="AA3" s="660"/>
      <c r="AB3" s="660"/>
      <c r="AC3" s="660"/>
      <c r="AD3" s="660"/>
      <c r="AE3" s="660"/>
      <c r="AF3" s="660"/>
    </row>
    <row r="4" spans="1:49" s="59" customFormat="1" ht="18.75" customHeight="1" x14ac:dyDescent="0.2">
      <c r="A4" s="375" t="s">
        <v>67</v>
      </c>
      <c r="B4" s="375"/>
      <c r="C4" s="375"/>
      <c r="D4" s="375"/>
      <c r="E4" s="375"/>
      <c r="F4" s="375"/>
      <c r="G4" s="375"/>
      <c r="H4" s="375"/>
      <c r="I4" s="375"/>
      <c r="J4" s="375"/>
      <c r="K4" s="375"/>
      <c r="L4" s="376" t="s">
        <v>68</v>
      </c>
      <c r="M4" s="376"/>
      <c r="N4" s="376"/>
      <c r="O4" s="376"/>
      <c r="P4" s="376"/>
      <c r="Q4" s="376"/>
      <c r="R4" s="376"/>
      <c r="S4" s="376"/>
      <c r="T4" s="376"/>
      <c r="U4" s="376"/>
      <c r="V4" s="376"/>
      <c r="W4" s="376"/>
      <c r="X4" s="376"/>
      <c r="Y4" s="376"/>
      <c r="Z4" s="376"/>
      <c r="AA4" s="376"/>
      <c r="AB4" s="376"/>
      <c r="AC4" s="376"/>
      <c r="AD4" s="376"/>
      <c r="AE4" s="376"/>
      <c r="AF4" s="376"/>
    </row>
    <row r="5" spans="1:49" s="59" customFormat="1" ht="18.75" customHeight="1" x14ac:dyDescent="0.2">
      <c r="A5" s="661" t="s">
        <v>69</v>
      </c>
      <c r="B5" s="661"/>
      <c r="C5" s="661"/>
      <c r="D5" s="661"/>
      <c r="E5" s="661"/>
      <c r="F5" s="661"/>
      <c r="G5" s="661"/>
      <c r="H5" s="661"/>
      <c r="I5" s="661"/>
      <c r="J5" s="661"/>
      <c r="K5" s="661"/>
      <c r="L5" s="662" t="str">
        <f>IF('実績報告書(通)(例)'!S12="","",'実績報告書(通)(例)'!S12)</f>
        <v>中央シニア倶楽部</v>
      </c>
      <c r="M5" s="662"/>
      <c r="N5" s="662"/>
      <c r="O5" s="662"/>
      <c r="P5" s="662"/>
      <c r="Q5" s="662"/>
      <c r="R5" s="662"/>
      <c r="S5" s="662"/>
      <c r="T5" s="662"/>
      <c r="U5" s="662"/>
      <c r="V5" s="662"/>
      <c r="W5" s="662"/>
      <c r="X5" s="662"/>
      <c r="Y5" s="662"/>
      <c r="Z5" s="662"/>
      <c r="AA5" s="662"/>
      <c r="AB5" s="662"/>
      <c r="AC5" s="662"/>
      <c r="AD5" s="662"/>
      <c r="AE5" s="662"/>
      <c r="AF5" s="662"/>
    </row>
    <row r="6" spans="1:49" s="60" customFormat="1" ht="11.25" customHeight="1" x14ac:dyDescent="0.2">
      <c r="AW6" s="61"/>
    </row>
    <row r="7" spans="1:49" s="60" customFormat="1" ht="18.75" customHeight="1" thickBot="1" x14ac:dyDescent="0.25">
      <c r="A7" s="382" t="s">
        <v>10</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4"/>
      <c r="AW7" s="61"/>
    </row>
    <row r="8" spans="1:49" s="60" customFormat="1" ht="30" customHeight="1" thickBot="1" x14ac:dyDescent="0.25">
      <c r="A8" s="642" t="s">
        <v>74</v>
      </c>
      <c r="B8" s="643"/>
      <c r="C8" s="643"/>
      <c r="D8" s="643"/>
      <c r="E8" s="643"/>
      <c r="F8" s="643"/>
      <c r="G8" s="643"/>
      <c r="H8" s="643"/>
      <c r="I8" s="643"/>
      <c r="J8" s="643"/>
      <c r="K8" s="644"/>
      <c r="L8" s="640">
        <v>4</v>
      </c>
      <c r="M8" s="641"/>
      <c r="N8" s="641"/>
      <c r="O8" s="641"/>
      <c r="P8" s="62" t="s">
        <v>0</v>
      </c>
      <c r="Q8" s="390" t="s">
        <v>157</v>
      </c>
      <c r="R8" s="390"/>
      <c r="S8" s="390"/>
      <c r="T8" s="390"/>
      <c r="U8" s="390"/>
      <c r="V8" s="390"/>
      <c r="W8" s="390"/>
      <c r="X8" s="390"/>
      <c r="Y8" s="390"/>
      <c r="Z8" s="390"/>
      <c r="AA8" s="390"/>
      <c r="AB8" s="640">
        <v>82</v>
      </c>
      <c r="AC8" s="641"/>
      <c r="AD8" s="641"/>
      <c r="AE8" s="641"/>
      <c r="AF8" s="63" t="s">
        <v>0</v>
      </c>
      <c r="AW8" s="61"/>
    </row>
    <row r="9" spans="1:49" s="60" customFormat="1" ht="11.25" customHeight="1" x14ac:dyDescent="0.2">
      <c r="A9" s="64"/>
      <c r="B9" s="64"/>
      <c r="C9" s="65"/>
      <c r="D9" s="65"/>
      <c r="E9" s="64"/>
      <c r="F9" s="61"/>
      <c r="G9" s="61"/>
      <c r="H9" s="66"/>
      <c r="I9" s="67"/>
      <c r="J9" s="67"/>
      <c r="K9" s="67"/>
      <c r="L9" s="68"/>
      <c r="M9" s="68"/>
      <c r="N9" s="68"/>
      <c r="O9" s="68"/>
      <c r="P9" s="68"/>
      <c r="Q9" s="68"/>
      <c r="R9" s="68"/>
      <c r="S9" s="68"/>
      <c r="T9" s="68"/>
      <c r="U9" s="68"/>
      <c r="V9" s="68"/>
      <c r="W9" s="68"/>
      <c r="X9" s="69"/>
      <c r="AW9" s="61"/>
    </row>
    <row r="10" spans="1:49" s="60" customFormat="1" ht="18.75" customHeight="1" thickBot="1" x14ac:dyDescent="0.25">
      <c r="A10" s="382" t="s">
        <v>29</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4"/>
      <c r="AW10" s="61"/>
    </row>
    <row r="11" spans="1:49" s="60" customFormat="1" ht="18.75" customHeight="1" thickBot="1" x14ac:dyDescent="0.25">
      <c r="A11" s="391" t="s">
        <v>6</v>
      </c>
      <c r="B11" s="392"/>
      <c r="C11" s="392"/>
      <c r="D11" s="392"/>
      <c r="E11" s="392"/>
      <c r="F11" s="392"/>
      <c r="G11" s="392"/>
      <c r="H11" s="392"/>
      <c r="I11" s="392"/>
      <c r="J11" s="392"/>
      <c r="K11" s="393"/>
      <c r="L11" s="394" t="s">
        <v>5</v>
      </c>
      <c r="M11" s="394"/>
      <c r="N11" s="394"/>
      <c r="O11" s="394"/>
      <c r="P11" s="394"/>
      <c r="Q11" s="394"/>
      <c r="R11" s="394"/>
      <c r="S11" s="394"/>
      <c r="T11" s="394"/>
      <c r="U11" s="394"/>
      <c r="V11" s="394"/>
      <c r="W11" s="394"/>
      <c r="X11" s="394"/>
      <c r="Y11" s="394" t="s">
        <v>7</v>
      </c>
      <c r="Z11" s="394"/>
      <c r="AA11" s="394"/>
      <c r="AB11" s="394"/>
      <c r="AC11" s="394"/>
      <c r="AD11" s="394"/>
      <c r="AE11" s="394"/>
      <c r="AF11" s="395"/>
      <c r="AG11" s="70"/>
    </row>
    <row r="12" spans="1:49" s="68" customFormat="1" ht="18.75" customHeight="1" x14ac:dyDescent="0.2">
      <c r="A12" s="455" t="s">
        <v>2</v>
      </c>
      <c r="B12" s="456"/>
      <c r="C12" s="456"/>
      <c r="D12" s="456"/>
      <c r="E12" s="456"/>
      <c r="F12" s="456"/>
      <c r="G12" s="456"/>
      <c r="H12" s="456"/>
      <c r="I12" s="457"/>
      <c r="J12" s="403" t="s">
        <v>21</v>
      </c>
      <c r="K12" s="404"/>
      <c r="L12" s="409" t="s">
        <v>22</v>
      </c>
      <c r="M12" s="409"/>
      <c r="N12" s="409"/>
      <c r="O12" s="409"/>
      <c r="P12" s="409"/>
      <c r="Q12" s="409"/>
      <c r="R12" s="409"/>
      <c r="S12" s="409"/>
      <c r="T12" s="409"/>
      <c r="U12" s="409"/>
      <c r="V12" s="409"/>
      <c r="W12" s="409"/>
      <c r="X12" s="409"/>
      <c r="Y12" s="651">
        <v>30000</v>
      </c>
      <c r="Z12" s="651"/>
      <c r="AA12" s="651"/>
      <c r="AB12" s="651"/>
      <c r="AC12" s="651"/>
      <c r="AD12" s="651"/>
      <c r="AE12" s="651"/>
      <c r="AF12" s="652"/>
      <c r="AG12" s="70"/>
      <c r="AW12" s="66"/>
    </row>
    <row r="13" spans="1:49" s="72" customFormat="1" ht="18.75" customHeight="1" x14ac:dyDescent="0.2">
      <c r="A13" s="458"/>
      <c r="B13" s="459"/>
      <c r="C13" s="459"/>
      <c r="D13" s="459"/>
      <c r="E13" s="459"/>
      <c r="F13" s="459"/>
      <c r="G13" s="459"/>
      <c r="H13" s="459"/>
      <c r="I13" s="460"/>
      <c r="J13" s="405"/>
      <c r="K13" s="406"/>
      <c r="L13" s="466" t="s">
        <v>11</v>
      </c>
      <c r="M13" s="466"/>
      <c r="N13" s="466"/>
      <c r="O13" s="466"/>
      <c r="P13" s="466"/>
      <c r="Q13" s="466"/>
      <c r="R13" s="466"/>
      <c r="S13" s="466"/>
      <c r="T13" s="466"/>
      <c r="U13" s="466"/>
      <c r="V13" s="466"/>
      <c r="W13" s="466"/>
      <c r="X13" s="466"/>
      <c r="Y13" s="655">
        <v>24000</v>
      </c>
      <c r="Z13" s="655"/>
      <c r="AA13" s="655"/>
      <c r="AB13" s="655"/>
      <c r="AC13" s="655"/>
      <c r="AD13" s="655"/>
      <c r="AE13" s="655"/>
      <c r="AF13" s="656"/>
      <c r="AG13" s="71"/>
      <c r="AW13" s="73"/>
    </row>
    <row r="14" spans="1:49" s="72" customFormat="1" ht="18.75" customHeight="1" x14ac:dyDescent="0.2">
      <c r="A14" s="458"/>
      <c r="B14" s="459"/>
      <c r="C14" s="459"/>
      <c r="D14" s="459"/>
      <c r="E14" s="459"/>
      <c r="F14" s="459"/>
      <c r="G14" s="459"/>
      <c r="H14" s="459"/>
      <c r="I14" s="460"/>
      <c r="J14" s="405"/>
      <c r="K14" s="406"/>
      <c r="L14" s="412" t="s">
        <v>12</v>
      </c>
      <c r="M14" s="412"/>
      <c r="N14" s="412"/>
      <c r="O14" s="412"/>
      <c r="P14" s="412"/>
      <c r="Q14" s="412"/>
      <c r="R14" s="412"/>
      <c r="S14" s="412"/>
      <c r="T14" s="412"/>
      <c r="U14" s="412"/>
      <c r="V14" s="412"/>
      <c r="W14" s="412"/>
      <c r="X14" s="412"/>
      <c r="Y14" s="647"/>
      <c r="Z14" s="647"/>
      <c r="AA14" s="647"/>
      <c r="AB14" s="647"/>
      <c r="AC14" s="647"/>
      <c r="AD14" s="647"/>
      <c r="AE14" s="647"/>
      <c r="AF14" s="648"/>
      <c r="AG14" s="71"/>
      <c r="AW14" s="73"/>
    </row>
    <row r="15" spans="1:49" s="72" customFormat="1" ht="18.75" customHeight="1" thickBot="1" x14ac:dyDescent="0.25">
      <c r="A15" s="458"/>
      <c r="B15" s="459"/>
      <c r="C15" s="459"/>
      <c r="D15" s="459"/>
      <c r="E15" s="459"/>
      <c r="F15" s="459"/>
      <c r="G15" s="459"/>
      <c r="H15" s="459"/>
      <c r="I15" s="460"/>
      <c r="J15" s="407"/>
      <c r="K15" s="408"/>
      <c r="L15" s="398" t="s">
        <v>26</v>
      </c>
      <c r="M15" s="399"/>
      <c r="N15" s="399"/>
      <c r="O15" s="399"/>
      <c r="P15" s="399"/>
      <c r="Q15" s="399"/>
      <c r="R15" s="399"/>
      <c r="S15" s="399"/>
      <c r="T15" s="399"/>
      <c r="U15" s="399"/>
      <c r="V15" s="399"/>
      <c r="W15" s="399"/>
      <c r="X15" s="400"/>
      <c r="Y15" s="649">
        <f>SUM(Y12:AF14)</f>
        <v>54000</v>
      </c>
      <c r="Z15" s="649"/>
      <c r="AA15" s="649"/>
      <c r="AB15" s="649"/>
      <c r="AC15" s="649"/>
      <c r="AD15" s="649"/>
      <c r="AE15" s="649"/>
      <c r="AF15" s="650"/>
      <c r="AG15" s="71"/>
      <c r="AW15" s="73"/>
    </row>
    <row r="16" spans="1:49" s="72" customFormat="1" ht="18.75" customHeight="1" x14ac:dyDescent="0.2">
      <c r="A16" s="458"/>
      <c r="B16" s="459"/>
      <c r="C16" s="459"/>
      <c r="D16" s="459"/>
      <c r="E16" s="459"/>
      <c r="F16" s="459"/>
      <c r="G16" s="459"/>
      <c r="H16" s="459"/>
      <c r="I16" s="460"/>
      <c r="J16" s="403" t="s">
        <v>23</v>
      </c>
      <c r="K16" s="404"/>
      <c r="L16" s="409" t="s">
        <v>24</v>
      </c>
      <c r="M16" s="409"/>
      <c r="N16" s="409"/>
      <c r="O16" s="409"/>
      <c r="P16" s="409"/>
      <c r="Q16" s="409"/>
      <c r="R16" s="409"/>
      <c r="S16" s="409"/>
      <c r="T16" s="409"/>
      <c r="U16" s="409"/>
      <c r="V16" s="409"/>
      <c r="W16" s="409"/>
      <c r="X16" s="409"/>
      <c r="Y16" s="651">
        <v>30000</v>
      </c>
      <c r="Z16" s="651"/>
      <c r="AA16" s="651"/>
      <c r="AB16" s="651"/>
      <c r="AC16" s="651"/>
      <c r="AD16" s="651"/>
      <c r="AE16" s="651"/>
      <c r="AF16" s="652"/>
      <c r="AG16" s="71"/>
      <c r="AW16" s="73"/>
    </row>
    <row r="17" spans="1:49" s="72" customFormat="1" ht="18.75" customHeight="1" x14ac:dyDescent="0.2">
      <c r="A17" s="458"/>
      <c r="B17" s="459"/>
      <c r="C17" s="459"/>
      <c r="D17" s="459"/>
      <c r="E17" s="459"/>
      <c r="F17" s="459"/>
      <c r="G17" s="459"/>
      <c r="H17" s="459"/>
      <c r="I17" s="460"/>
      <c r="J17" s="405"/>
      <c r="K17" s="406"/>
      <c r="L17" s="412" t="s">
        <v>25</v>
      </c>
      <c r="M17" s="412"/>
      <c r="N17" s="412"/>
      <c r="O17" s="412"/>
      <c r="P17" s="412"/>
      <c r="Q17" s="412"/>
      <c r="R17" s="412"/>
      <c r="S17" s="412"/>
      <c r="T17" s="412"/>
      <c r="U17" s="412"/>
      <c r="V17" s="412"/>
      <c r="W17" s="412"/>
      <c r="X17" s="412"/>
      <c r="Y17" s="645">
        <v>12000</v>
      </c>
      <c r="Z17" s="645"/>
      <c r="AA17" s="645"/>
      <c r="AB17" s="645"/>
      <c r="AC17" s="645"/>
      <c r="AD17" s="645"/>
      <c r="AE17" s="645"/>
      <c r="AF17" s="646"/>
      <c r="AG17" s="71"/>
      <c r="AW17" s="73"/>
    </row>
    <row r="18" spans="1:49" s="72" customFormat="1" ht="18.75" customHeight="1" thickBot="1" x14ac:dyDescent="0.25">
      <c r="A18" s="458"/>
      <c r="B18" s="459"/>
      <c r="C18" s="459"/>
      <c r="D18" s="459"/>
      <c r="E18" s="459"/>
      <c r="F18" s="459"/>
      <c r="G18" s="459"/>
      <c r="H18" s="459"/>
      <c r="I18" s="460"/>
      <c r="J18" s="407"/>
      <c r="K18" s="408"/>
      <c r="L18" s="398" t="s">
        <v>27</v>
      </c>
      <c r="M18" s="399"/>
      <c r="N18" s="399"/>
      <c r="O18" s="399"/>
      <c r="P18" s="399"/>
      <c r="Q18" s="399"/>
      <c r="R18" s="399"/>
      <c r="S18" s="399"/>
      <c r="T18" s="399"/>
      <c r="U18" s="399"/>
      <c r="V18" s="399"/>
      <c r="W18" s="399"/>
      <c r="X18" s="400"/>
      <c r="Y18" s="649">
        <f>SUM(Y16:AF17)</f>
        <v>42000</v>
      </c>
      <c r="Z18" s="649"/>
      <c r="AA18" s="649"/>
      <c r="AB18" s="649"/>
      <c r="AC18" s="649"/>
      <c r="AD18" s="649"/>
      <c r="AE18" s="649"/>
      <c r="AF18" s="650"/>
      <c r="AG18" s="71"/>
      <c r="AW18" s="73"/>
    </row>
    <row r="19" spans="1:49" s="72" customFormat="1" ht="18.75" customHeight="1" thickBot="1" x14ac:dyDescent="0.25">
      <c r="A19" s="461"/>
      <c r="B19" s="462"/>
      <c r="C19" s="462"/>
      <c r="D19" s="462"/>
      <c r="E19" s="462"/>
      <c r="F19" s="462"/>
      <c r="G19" s="462"/>
      <c r="H19" s="462"/>
      <c r="I19" s="463"/>
      <c r="J19" s="653" t="s">
        <v>169</v>
      </c>
      <c r="K19" s="654"/>
      <c r="L19" s="654"/>
      <c r="M19" s="654"/>
      <c r="N19" s="654"/>
      <c r="O19" s="654"/>
      <c r="P19" s="654"/>
      <c r="Q19" s="654"/>
      <c r="R19" s="654"/>
      <c r="S19" s="654"/>
      <c r="T19" s="654"/>
      <c r="U19" s="654"/>
      <c r="V19" s="654"/>
      <c r="W19" s="654"/>
      <c r="X19" s="654"/>
      <c r="Y19" s="645">
        <v>10000</v>
      </c>
      <c r="Z19" s="645"/>
      <c r="AA19" s="645"/>
      <c r="AB19" s="645"/>
      <c r="AC19" s="645"/>
      <c r="AD19" s="645"/>
      <c r="AE19" s="645"/>
      <c r="AF19" s="646"/>
      <c r="AG19" s="71"/>
      <c r="AW19" s="73"/>
    </row>
    <row r="20" spans="1:49" s="74" customFormat="1" ht="18.75" customHeight="1" thickBot="1" x14ac:dyDescent="0.25">
      <c r="A20" s="502" t="s">
        <v>165</v>
      </c>
      <c r="B20" s="440"/>
      <c r="C20" s="440"/>
      <c r="D20" s="440"/>
      <c r="E20" s="440"/>
      <c r="F20" s="440"/>
      <c r="G20" s="440"/>
      <c r="H20" s="440"/>
      <c r="I20" s="440"/>
      <c r="J20" s="440"/>
      <c r="K20" s="440"/>
      <c r="L20" s="440"/>
      <c r="M20" s="440"/>
      <c r="N20" s="440"/>
      <c r="O20" s="440"/>
      <c r="P20" s="440"/>
      <c r="Q20" s="440"/>
      <c r="R20" s="440"/>
      <c r="S20" s="440"/>
      <c r="T20" s="440"/>
      <c r="U20" s="440"/>
      <c r="V20" s="440"/>
      <c r="W20" s="440"/>
      <c r="X20" s="441"/>
      <c r="Y20" s="591">
        <f>SUM(Y15,Y18,Y19)</f>
        <v>106000</v>
      </c>
      <c r="Z20" s="592"/>
      <c r="AA20" s="592"/>
      <c r="AB20" s="592"/>
      <c r="AC20" s="592"/>
      <c r="AD20" s="592"/>
      <c r="AE20" s="592"/>
      <c r="AF20" s="593"/>
      <c r="AG20" s="71"/>
      <c r="AW20" s="75"/>
    </row>
    <row r="21" spans="1:49" s="72" customFormat="1" ht="18.75" customHeight="1" x14ac:dyDescent="0.2">
      <c r="A21" s="445" t="s">
        <v>161</v>
      </c>
      <c r="B21" s="446"/>
      <c r="C21" s="446"/>
      <c r="D21" s="446"/>
      <c r="E21" s="446"/>
      <c r="F21" s="446"/>
      <c r="G21" s="446"/>
      <c r="H21" s="446"/>
      <c r="I21" s="446"/>
      <c r="J21" s="446"/>
      <c r="K21" s="447"/>
      <c r="L21" s="451" t="s">
        <v>8</v>
      </c>
      <c r="M21" s="451"/>
      <c r="N21" s="451"/>
      <c r="O21" s="451"/>
      <c r="P21" s="451"/>
      <c r="Q21" s="451"/>
      <c r="R21" s="451"/>
      <c r="S21" s="451"/>
      <c r="T21" s="451"/>
      <c r="U21" s="451"/>
      <c r="V21" s="451"/>
      <c r="W21" s="451"/>
      <c r="X21" s="451"/>
      <c r="Y21" s="663">
        <v>8200</v>
      </c>
      <c r="Z21" s="663"/>
      <c r="AA21" s="663"/>
      <c r="AB21" s="663"/>
      <c r="AC21" s="663"/>
      <c r="AD21" s="663"/>
      <c r="AE21" s="663"/>
      <c r="AF21" s="664"/>
      <c r="AG21" s="71"/>
      <c r="AW21" s="73"/>
    </row>
    <row r="22" spans="1:49" s="72" customFormat="1" ht="18.75" customHeight="1" x14ac:dyDescent="0.2">
      <c r="A22" s="448"/>
      <c r="B22" s="449"/>
      <c r="C22" s="449"/>
      <c r="D22" s="449"/>
      <c r="E22" s="449"/>
      <c r="F22" s="449"/>
      <c r="G22" s="449"/>
      <c r="H22" s="449"/>
      <c r="I22" s="449"/>
      <c r="J22" s="449"/>
      <c r="K22" s="450"/>
      <c r="L22" s="454" t="s">
        <v>4</v>
      </c>
      <c r="M22" s="454"/>
      <c r="N22" s="454"/>
      <c r="O22" s="454"/>
      <c r="P22" s="454"/>
      <c r="Q22" s="454"/>
      <c r="R22" s="454"/>
      <c r="S22" s="454"/>
      <c r="T22" s="454"/>
      <c r="U22" s="454"/>
      <c r="V22" s="454"/>
      <c r="W22" s="454"/>
      <c r="X22" s="454"/>
      <c r="Y22" s="665">
        <v>4100</v>
      </c>
      <c r="Z22" s="665"/>
      <c r="AA22" s="665"/>
      <c r="AB22" s="665"/>
      <c r="AC22" s="665"/>
      <c r="AD22" s="665"/>
      <c r="AE22" s="665"/>
      <c r="AF22" s="666"/>
      <c r="AG22" s="71"/>
      <c r="AW22" s="73"/>
    </row>
    <row r="23" spans="1:49" s="68" customFormat="1" ht="18.75" customHeight="1" thickBot="1" x14ac:dyDescent="0.25">
      <c r="A23" s="415" t="s">
        <v>3</v>
      </c>
      <c r="B23" s="416"/>
      <c r="C23" s="416"/>
      <c r="D23" s="416"/>
      <c r="E23" s="416"/>
      <c r="F23" s="416"/>
      <c r="G23" s="416"/>
      <c r="H23" s="416"/>
      <c r="I23" s="416"/>
      <c r="J23" s="416"/>
      <c r="K23" s="417"/>
      <c r="L23" s="418"/>
      <c r="M23" s="418"/>
      <c r="N23" s="418"/>
      <c r="O23" s="418"/>
      <c r="P23" s="418"/>
      <c r="Q23" s="418"/>
      <c r="R23" s="418"/>
      <c r="S23" s="418"/>
      <c r="T23" s="418"/>
      <c r="U23" s="418"/>
      <c r="V23" s="418"/>
      <c r="W23" s="418"/>
      <c r="X23" s="418"/>
      <c r="Y23" s="626"/>
      <c r="Z23" s="626"/>
      <c r="AA23" s="626"/>
      <c r="AB23" s="626"/>
      <c r="AC23" s="626"/>
      <c r="AD23" s="626"/>
      <c r="AE23" s="626"/>
      <c r="AF23" s="627"/>
      <c r="AG23" s="70"/>
      <c r="AW23" s="66"/>
    </row>
    <row r="24" spans="1:49" s="74" customFormat="1" ht="18.75" customHeight="1" thickBot="1" x14ac:dyDescent="0.25">
      <c r="A24" s="421" t="s">
        <v>166</v>
      </c>
      <c r="B24" s="422"/>
      <c r="C24" s="422"/>
      <c r="D24" s="422"/>
      <c r="E24" s="422"/>
      <c r="F24" s="422"/>
      <c r="G24" s="422"/>
      <c r="H24" s="422"/>
      <c r="I24" s="422"/>
      <c r="J24" s="422"/>
      <c r="K24" s="422"/>
      <c r="L24" s="422"/>
      <c r="M24" s="422"/>
      <c r="N24" s="422"/>
      <c r="O24" s="422"/>
      <c r="P24" s="422"/>
      <c r="Q24" s="422"/>
      <c r="R24" s="422"/>
      <c r="S24" s="422"/>
      <c r="T24" s="422"/>
      <c r="U24" s="422"/>
      <c r="V24" s="422"/>
      <c r="W24" s="422"/>
      <c r="X24" s="423"/>
      <c r="Y24" s="628">
        <f>SUM(Y21:AF23)</f>
        <v>12300</v>
      </c>
      <c r="Z24" s="629"/>
      <c r="AA24" s="629"/>
      <c r="AB24" s="629"/>
      <c r="AC24" s="629"/>
      <c r="AD24" s="629"/>
      <c r="AE24" s="629"/>
      <c r="AF24" s="630"/>
      <c r="AG24" s="71"/>
      <c r="AW24" s="75"/>
    </row>
    <row r="25" spans="1:49" s="60" customFormat="1" ht="18.75" customHeight="1" thickBot="1" x14ac:dyDescent="0.25">
      <c r="A25" s="427" t="s">
        <v>9</v>
      </c>
      <c r="B25" s="428"/>
      <c r="C25" s="428"/>
      <c r="D25" s="428"/>
      <c r="E25" s="428"/>
      <c r="F25" s="428"/>
      <c r="G25" s="428"/>
      <c r="H25" s="428"/>
      <c r="I25" s="428"/>
      <c r="J25" s="428"/>
      <c r="K25" s="428"/>
      <c r="L25" s="428"/>
      <c r="M25" s="428"/>
      <c r="N25" s="428"/>
      <c r="O25" s="428"/>
      <c r="P25" s="428"/>
      <c r="Q25" s="428"/>
      <c r="R25" s="428"/>
      <c r="S25" s="428"/>
      <c r="T25" s="428"/>
      <c r="U25" s="428"/>
      <c r="V25" s="428"/>
      <c r="W25" s="428"/>
      <c r="X25" s="429"/>
      <c r="Y25" s="623">
        <f>SUM(Y20,Y24)</f>
        <v>118300</v>
      </c>
      <c r="Z25" s="624"/>
      <c r="AA25" s="624"/>
      <c r="AB25" s="624"/>
      <c r="AC25" s="624"/>
      <c r="AD25" s="624"/>
      <c r="AE25" s="624"/>
      <c r="AF25" s="625"/>
      <c r="AG25" s="70"/>
      <c r="AW25" s="61"/>
    </row>
    <row r="26" spans="1:49" s="60" customFormat="1" ht="11.25" customHeight="1" x14ac:dyDescent="0.2">
      <c r="A26" s="76"/>
      <c r="B26" s="76"/>
      <c r="C26" s="76"/>
      <c r="D26" s="76"/>
      <c r="E26" s="76"/>
      <c r="F26" s="77"/>
      <c r="G26" s="77"/>
      <c r="H26" s="77"/>
      <c r="I26" s="77"/>
      <c r="J26" s="77"/>
      <c r="K26" s="77"/>
      <c r="AW26" s="61"/>
    </row>
    <row r="27" spans="1:49" s="60" customFormat="1" ht="18.75" customHeight="1" thickBot="1" x14ac:dyDescent="0.25">
      <c r="A27" s="382" t="s">
        <v>30</v>
      </c>
      <c r="B27" s="383"/>
      <c r="C27" s="383"/>
      <c r="D27" s="383"/>
      <c r="E27" s="383"/>
      <c r="F27" s="383"/>
      <c r="G27" s="383"/>
      <c r="H27" s="383"/>
      <c r="I27" s="383"/>
      <c r="J27" s="383"/>
      <c r="K27" s="383"/>
      <c r="L27" s="383"/>
      <c r="M27" s="383"/>
      <c r="N27" s="383"/>
      <c r="O27" s="383"/>
      <c r="P27" s="383"/>
      <c r="Q27" s="383"/>
      <c r="R27" s="383"/>
      <c r="S27" s="383"/>
      <c r="T27" s="383"/>
      <c r="U27" s="383"/>
      <c r="V27" s="383"/>
      <c r="W27" s="383"/>
      <c r="X27" s="383"/>
      <c r="Y27" s="383"/>
      <c r="Z27" s="383"/>
      <c r="AA27" s="383"/>
      <c r="AB27" s="383"/>
      <c r="AC27" s="383"/>
      <c r="AD27" s="383"/>
      <c r="AE27" s="383"/>
      <c r="AF27" s="384"/>
      <c r="AW27" s="61"/>
    </row>
    <row r="28" spans="1:49" s="60" customFormat="1" ht="18.75" customHeight="1" thickBot="1" x14ac:dyDescent="0.25">
      <c r="A28" s="391" t="s">
        <v>6</v>
      </c>
      <c r="B28" s="392"/>
      <c r="C28" s="392"/>
      <c r="D28" s="392"/>
      <c r="E28" s="392"/>
      <c r="F28" s="392"/>
      <c r="G28" s="392"/>
      <c r="H28" s="392"/>
      <c r="I28" s="392"/>
      <c r="J28" s="392"/>
      <c r="K28" s="393"/>
      <c r="L28" s="394" t="s">
        <v>5</v>
      </c>
      <c r="M28" s="394"/>
      <c r="N28" s="394"/>
      <c r="O28" s="394"/>
      <c r="P28" s="394"/>
      <c r="Q28" s="394"/>
      <c r="R28" s="394"/>
      <c r="S28" s="394"/>
      <c r="T28" s="394"/>
      <c r="U28" s="394"/>
      <c r="V28" s="394"/>
      <c r="W28" s="394"/>
      <c r="X28" s="394"/>
      <c r="Y28" s="394" t="s">
        <v>7</v>
      </c>
      <c r="Z28" s="394"/>
      <c r="AA28" s="394"/>
      <c r="AB28" s="394"/>
      <c r="AC28" s="394"/>
      <c r="AD28" s="394"/>
      <c r="AE28" s="394"/>
      <c r="AF28" s="395"/>
      <c r="AW28" s="61"/>
    </row>
    <row r="29" spans="1:49" s="60" customFormat="1" ht="18.75" customHeight="1" x14ac:dyDescent="0.2">
      <c r="A29" s="477" t="s">
        <v>14</v>
      </c>
      <c r="B29" s="597"/>
      <c r="C29" s="484" t="s">
        <v>109</v>
      </c>
      <c r="D29" s="484"/>
      <c r="E29" s="484"/>
      <c r="F29" s="484"/>
      <c r="G29" s="484"/>
      <c r="H29" s="484"/>
      <c r="I29" s="484"/>
      <c r="J29" s="484"/>
      <c r="K29" s="485"/>
      <c r="L29" s="611" t="s">
        <v>109</v>
      </c>
      <c r="M29" s="611"/>
      <c r="N29" s="611"/>
      <c r="O29" s="611"/>
      <c r="P29" s="611"/>
      <c r="Q29" s="611"/>
      <c r="R29" s="611"/>
      <c r="S29" s="611"/>
      <c r="T29" s="611"/>
      <c r="U29" s="611"/>
      <c r="V29" s="611"/>
      <c r="W29" s="611"/>
      <c r="X29" s="611"/>
      <c r="Y29" s="613">
        <v>24000</v>
      </c>
      <c r="Z29" s="613"/>
      <c r="AA29" s="613"/>
      <c r="AB29" s="613"/>
      <c r="AC29" s="613"/>
      <c r="AD29" s="613"/>
      <c r="AE29" s="613"/>
      <c r="AF29" s="614"/>
      <c r="AW29" s="61"/>
    </row>
    <row r="30" spans="1:49" s="60" customFormat="1" ht="18.75" customHeight="1" x14ac:dyDescent="0.2">
      <c r="A30" s="479"/>
      <c r="B30" s="598"/>
      <c r="C30" s="472" t="s">
        <v>78</v>
      </c>
      <c r="D30" s="472"/>
      <c r="E30" s="472"/>
      <c r="F30" s="472"/>
      <c r="G30" s="472"/>
      <c r="H30" s="472"/>
      <c r="I30" s="472"/>
      <c r="J30" s="472"/>
      <c r="K30" s="473"/>
      <c r="L30" s="637" t="s">
        <v>110</v>
      </c>
      <c r="M30" s="637"/>
      <c r="N30" s="637"/>
      <c r="O30" s="637"/>
      <c r="P30" s="637"/>
      <c r="Q30" s="637"/>
      <c r="R30" s="637"/>
      <c r="S30" s="637"/>
      <c r="T30" s="637"/>
      <c r="U30" s="637"/>
      <c r="V30" s="637"/>
      <c r="W30" s="637"/>
      <c r="X30" s="637"/>
      <c r="Y30" s="638">
        <v>43000</v>
      </c>
      <c r="Z30" s="638"/>
      <c r="AA30" s="638"/>
      <c r="AB30" s="638"/>
      <c r="AC30" s="638"/>
      <c r="AD30" s="638"/>
      <c r="AE30" s="638"/>
      <c r="AF30" s="639"/>
      <c r="AW30" s="61"/>
    </row>
    <row r="31" spans="1:49" s="60" customFormat="1" ht="18.75" customHeight="1" x14ac:dyDescent="0.2">
      <c r="A31" s="479"/>
      <c r="B31" s="598"/>
      <c r="C31" s="472" t="s">
        <v>79</v>
      </c>
      <c r="D31" s="472"/>
      <c r="E31" s="472"/>
      <c r="F31" s="472"/>
      <c r="G31" s="472"/>
      <c r="H31" s="472"/>
      <c r="I31" s="472"/>
      <c r="J31" s="472"/>
      <c r="K31" s="473"/>
      <c r="L31" s="594" t="s">
        <v>111</v>
      </c>
      <c r="M31" s="594"/>
      <c r="N31" s="594"/>
      <c r="O31" s="594"/>
      <c r="P31" s="594"/>
      <c r="Q31" s="594"/>
      <c r="R31" s="594"/>
      <c r="S31" s="594"/>
      <c r="T31" s="594"/>
      <c r="U31" s="594"/>
      <c r="V31" s="594"/>
      <c r="W31" s="594"/>
      <c r="X31" s="594"/>
      <c r="Y31" s="595">
        <v>5000</v>
      </c>
      <c r="Z31" s="595"/>
      <c r="AA31" s="595"/>
      <c r="AB31" s="595"/>
      <c r="AC31" s="595"/>
      <c r="AD31" s="595"/>
      <c r="AE31" s="595"/>
      <c r="AF31" s="596"/>
      <c r="AW31" s="61"/>
    </row>
    <row r="32" spans="1:49" s="60" customFormat="1" ht="18.75" customHeight="1" x14ac:dyDescent="0.2">
      <c r="A32" s="479"/>
      <c r="B32" s="598"/>
      <c r="C32" s="472" t="s">
        <v>80</v>
      </c>
      <c r="D32" s="472"/>
      <c r="E32" s="472"/>
      <c r="F32" s="472"/>
      <c r="G32" s="472"/>
      <c r="H32" s="472"/>
      <c r="I32" s="472"/>
      <c r="J32" s="472"/>
      <c r="K32" s="473"/>
      <c r="L32" s="594" t="s">
        <v>112</v>
      </c>
      <c r="M32" s="594"/>
      <c r="N32" s="594"/>
      <c r="O32" s="594"/>
      <c r="P32" s="594"/>
      <c r="Q32" s="594"/>
      <c r="R32" s="594"/>
      <c r="S32" s="594"/>
      <c r="T32" s="594"/>
      <c r="U32" s="594"/>
      <c r="V32" s="594"/>
      <c r="W32" s="594"/>
      <c r="X32" s="594"/>
      <c r="Y32" s="595">
        <v>4000</v>
      </c>
      <c r="Z32" s="595"/>
      <c r="AA32" s="595"/>
      <c r="AB32" s="595"/>
      <c r="AC32" s="595"/>
      <c r="AD32" s="595"/>
      <c r="AE32" s="595"/>
      <c r="AF32" s="596"/>
      <c r="AW32" s="61"/>
    </row>
    <row r="33" spans="1:49" s="60" customFormat="1" ht="18.75" customHeight="1" x14ac:dyDescent="0.2">
      <c r="A33" s="479"/>
      <c r="B33" s="598"/>
      <c r="C33" s="472" t="s">
        <v>81</v>
      </c>
      <c r="D33" s="472"/>
      <c r="E33" s="472"/>
      <c r="F33" s="472"/>
      <c r="G33" s="472"/>
      <c r="H33" s="472"/>
      <c r="I33" s="472"/>
      <c r="J33" s="472"/>
      <c r="K33" s="473"/>
      <c r="L33" s="594" t="s">
        <v>113</v>
      </c>
      <c r="M33" s="594"/>
      <c r="N33" s="594"/>
      <c r="O33" s="594"/>
      <c r="P33" s="594"/>
      <c r="Q33" s="594"/>
      <c r="R33" s="594"/>
      <c r="S33" s="594"/>
      <c r="T33" s="594"/>
      <c r="U33" s="594"/>
      <c r="V33" s="594"/>
      <c r="W33" s="594"/>
      <c r="X33" s="594"/>
      <c r="Y33" s="595">
        <v>10000</v>
      </c>
      <c r="Z33" s="595"/>
      <c r="AA33" s="595"/>
      <c r="AB33" s="595"/>
      <c r="AC33" s="595"/>
      <c r="AD33" s="595"/>
      <c r="AE33" s="595"/>
      <c r="AF33" s="596"/>
      <c r="AW33" s="61"/>
    </row>
    <row r="34" spans="1:49" s="60" customFormat="1" ht="18.75" customHeight="1" x14ac:dyDescent="0.2">
      <c r="A34" s="479"/>
      <c r="B34" s="598"/>
      <c r="C34" s="472" t="s">
        <v>18</v>
      </c>
      <c r="D34" s="472"/>
      <c r="E34" s="472"/>
      <c r="F34" s="472"/>
      <c r="G34" s="472"/>
      <c r="H34" s="472"/>
      <c r="I34" s="472"/>
      <c r="J34" s="472"/>
      <c r="K34" s="473"/>
      <c r="L34" s="594" t="s">
        <v>114</v>
      </c>
      <c r="M34" s="594"/>
      <c r="N34" s="594"/>
      <c r="O34" s="594"/>
      <c r="P34" s="594"/>
      <c r="Q34" s="594"/>
      <c r="R34" s="594"/>
      <c r="S34" s="594"/>
      <c r="T34" s="594"/>
      <c r="U34" s="594"/>
      <c r="V34" s="594"/>
      <c r="W34" s="594"/>
      <c r="X34" s="594"/>
      <c r="Y34" s="595">
        <v>10000</v>
      </c>
      <c r="Z34" s="595"/>
      <c r="AA34" s="595"/>
      <c r="AB34" s="595"/>
      <c r="AC34" s="595"/>
      <c r="AD34" s="595"/>
      <c r="AE34" s="595"/>
      <c r="AF34" s="596"/>
      <c r="AW34" s="61"/>
    </row>
    <row r="35" spans="1:49" s="60" customFormat="1" ht="18.75" customHeight="1" thickBot="1" x14ac:dyDescent="0.25">
      <c r="A35" s="479"/>
      <c r="B35" s="598"/>
      <c r="C35" s="491" t="s">
        <v>82</v>
      </c>
      <c r="D35" s="491"/>
      <c r="E35" s="491"/>
      <c r="F35" s="491"/>
      <c r="G35" s="491"/>
      <c r="H35" s="491"/>
      <c r="I35" s="491"/>
      <c r="J35" s="491"/>
      <c r="K35" s="492"/>
      <c r="L35" s="636" t="s">
        <v>120</v>
      </c>
      <c r="M35" s="636"/>
      <c r="N35" s="636"/>
      <c r="O35" s="636"/>
      <c r="P35" s="636"/>
      <c r="Q35" s="636"/>
      <c r="R35" s="636"/>
      <c r="S35" s="636"/>
      <c r="T35" s="636"/>
      <c r="U35" s="636"/>
      <c r="V35" s="636"/>
      <c r="W35" s="636"/>
      <c r="X35" s="636"/>
      <c r="Y35" s="606">
        <v>0</v>
      </c>
      <c r="Z35" s="606"/>
      <c r="AA35" s="606"/>
      <c r="AB35" s="606"/>
      <c r="AC35" s="606"/>
      <c r="AD35" s="606"/>
      <c r="AE35" s="606"/>
      <c r="AF35" s="607"/>
      <c r="AW35" s="61"/>
    </row>
    <row r="36" spans="1:49" s="60" customFormat="1" ht="18.75" customHeight="1" thickBot="1" x14ac:dyDescent="0.25">
      <c r="A36" s="481"/>
      <c r="B36" s="599"/>
      <c r="C36" s="621" t="s">
        <v>174</v>
      </c>
      <c r="D36" s="622"/>
      <c r="E36" s="622"/>
      <c r="F36" s="622"/>
      <c r="G36" s="622"/>
      <c r="H36" s="622"/>
      <c r="I36" s="622"/>
      <c r="J36" s="622"/>
      <c r="K36" s="622"/>
      <c r="L36" s="633" t="s">
        <v>175</v>
      </c>
      <c r="M36" s="634"/>
      <c r="N36" s="634"/>
      <c r="O36" s="634"/>
      <c r="P36" s="634"/>
      <c r="Q36" s="634"/>
      <c r="R36" s="634"/>
      <c r="S36" s="634"/>
      <c r="T36" s="634"/>
      <c r="U36" s="634"/>
      <c r="V36" s="634"/>
      <c r="W36" s="634"/>
      <c r="X36" s="635"/>
      <c r="Y36" s="631">
        <f>Y19</f>
        <v>10000</v>
      </c>
      <c r="Z36" s="631"/>
      <c r="AA36" s="631"/>
      <c r="AB36" s="631"/>
      <c r="AC36" s="631"/>
      <c r="AD36" s="631"/>
      <c r="AE36" s="631"/>
      <c r="AF36" s="632"/>
      <c r="AW36" s="61"/>
    </row>
    <row r="37" spans="1:49" s="60" customFormat="1" ht="18.75" customHeight="1" thickBot="1" x14ac:dyDescent="0.25">
      <c r="A37" s="502" t="s">
        <v>15</v>
      </c>
      <c r="B37" s="440"/>
      <c r="C37" s="440"/>
      <c r="D37" s="440"/>
      <c r="E37" s="440"/>
      <c r="F37" s="440"/>
      <c r="G37" s="440"/>
      <c r="H37" s="440"/>
      <c r="I37" s="440"/>
      <c r="J37" s="440"/>
      <c r="K37" s="440"/>
      <c r="L37" s="440"/>
      <c r="M37" s="440"/>
      <c r="N37" s="440"/>
      <c r="O37" s="440"/>
      <c r="P37" s="440"/>
      <c r="Q37" s="440"/>
      <c r="R37" s="440"/>
      <c r="S37" s="440"/>
      <c r="T37" s="440"/>
      <c r="U37" s="440"/>
      <c r="V37" s="440"/>
      <c r="W37" s="440"/>
      <c r="X37" s="441"/>
      <c r="Y37" s="591">
        <f>SUM(Y29:AF36)</f>
        <v>106000</v>
      </c>
      <c r="Z37" s="592"/>
      <c r="AA37" s="592"/>
      <c r="AB37" s="592"/>
      <c r="AC37" s="592"/>
      <c r="AD37" s="592"/>
      <c r="AE37" s="592"/>
      <c r="AF37" s="593"/>
      <c r="AW37" s="61"/>
    </row>
    <row r="38" spans="1:49" s="60" customFormat="1" ht="18.75" customHeight="1" x14ac:dyDescent="0.2">
      <c r="A38" s="503" t="s">
        <v>13</v>
      </c>
      <c r="B38" s="404"/>
      <c r="C38" s="611" t="s">
        <v>116</v>
      </c>
      <c r="D38" s="611"/>
      <c r="E38" s="611"/>
      <c r="F38" s="611"/>
      <c r="G38" s="611"/>
      <c r="H38" s="611"/>
      <c r="I38" s="611"/>
      <c r="J38" s="611"/>
      <c r="K38" s="612"/>
      <c r="L38" s="611" t="s">
        <v>117</v>
      </c>
      <c r="M38" s="611"/>
      <c r="N38" s="611"/>
      <c r="O38" s="611"/>
      <c r="P38" s="611"/>
      <c r="Q38" s="611"/>
      <c r="R38" s="611"/>
      <c r="S38" s="611"/>
      <c r="T38" s="611"/>
      <c r="U38" s="611"/>
      <c r="V38" s="611"/>
      <c r="W38" s="611"/>
      <c r="X38" s="611"/>
      <c r="Y38" s="613">
        <v>8200</v>
      </c>
      <c r="Z38" s="613"/>
      <c r="AA38" s="613"/>
      <c r="AB38" s="613"/>
      <c r="AC38" s="613"/>
      <c r="AD38" s="613"/>
      <c r="AE38" s="613"/>
      <c r="AF38" s="614"/>
      <c r="AW38" s="61"/>
    </row>
    <row r="39" spans="1:49" s="78" customFormat="1" ht="18.75" customHeight="1" x14ac:dyDescent="0.2">
      <c r="A39" s="504"/>
      <c r="B39" s="406"/>
      <c r="C39" s="600"/>
      <c r="D39" s="601"/>
      <c r="E39" s="601"/>
      <c r="F39" s="601"/>
      <c r="G39" s="601"/>
      <c r="H39" s="601"/>
      <c r="I39" s="601"/>
      <c r="J39" s="601"/>
      <c r="K39" s="602"/>
      <c r="L39" s="603"/>
      <c r="M39" s="604"/>
      <c r="N39" s="604"/>
      <c r="O39" s="604"/>
      <c r="P39" s="604"/>
      <c r="Q39" s="604"/>
      <c r="R39" s="604"/>
      <c r="S39" s="604"/>
      <c r="T39" s="604"/>
      <c r="U39" s="604"/>
      <c r="V39" s="604"/>
      <c r="W39" s="604"/>
      <c r="X39" s="605"/>
      <c r="Y39" s="606"/>
      <c r="Z39" s="606"/>
      <c r="AA39" s="606"/>
      <c r="AB39" s="606"/>
      <c r="AC39" s="606"/>
      <c r="AD39" s="606"/>
      <c r="AE39" s="606"/>
      <c r="AF39" s="607"/>
    </row>
    <row r="40" spans="1:49" s="79" customFormat="1" ht="18.75" customHeight="1" thickBot="1" x14ac:dyDescent="0.25">
      <c r="A40" s="504"/>
      <c r="B40" s="406"/>
      <c r="C40" s="516" t="s">
        <v>4</v>
      </c>
      <c r="D40" s="517"/>
      <c r="E40" s="517"/>
      <c r="F40" s="518"/>
      <c r="G40" s="522"/>
      <c r="H40" s="522"/>
      <c r="I40" s="522"/>
      <c r="J40" s="522"/>
      <c r="K40" s="523"/>
      <c r="L40" s="608" t="s">
        <v>115</v>
      </c>
      <c r="M40" s="608"/>
      <c r="N40" s="608"/>
      <c r="O40" s="608"/>
      <c r="P40" s="608"/>
      <c r="Q40" s="608"/>
      <c r="R40" s="608"/>
      <c r="S40" s="608"/>
      <c r="T40" s="608"/>
      <c r="U40" s="608"/>
      <c r="V40" s="608"/>
      <c r="W40" s="608"/>
      <c r="X40" s="608"/>
      <c r="Y40" s="609">
        <v>4100</v>
      </c>
      <c r="Z40" s="609"/>
      <c r="AA40" s="609"/>
      <c r="AB40" s="609"/>
      <c r="AC40" s="609"/>
      <c r="AD40" s="609"/>
      <c r="AE40" s="609"/>
      <c r="AF40" s="610"/>
      <c r="AW40" s="80"/>
    </row>
    <row r="41" spans="1:49" s="79" customFormat="1" ht="18.75" customHeight="1" thickBot="1" x14ac:dyDescent="0.25">
      <c r="A41" s="421" t="s">
        <v>16</v>
      </c>
      <c r="B41" s="422"/>
      <c r="C41" s="422"/>
      <c r="D41" s="422"/>
      <c r="E41" s="422"/>
      <c r="F41" s="422"/>
      <c r="G41" s="422"/>
      <c r="H41" s="422"/>
      <c r="I41" s="422"/>
      <c r="J41" s="422"/>
      <c r="K41" s="422"/>
      <c r="L41" s="422"/>
      <c r="M41" s="422"/>
      <c r="N41" s="422"/>
      <c r="O41" s="422"/>
      <c r="P41" s="422"/>
      <c r="Q41" s="422"/>
      <c r="R41" s="422"/>
      <c r="S41" s="422"/>
      <c r="T41" s="422"/>
      <c r="U41" s="422"/>
      <c r="V41" s="422"/>
      <c r="W41" s="422"/>
      <c r="X41" s="423"/>
      <c r="Y41" s="615">
        <f>SUM(Y38:AF40)</f>
        <v>12300</v>
      </c>
      <c r="Z41" s="616"/>
      <c r="AA41" s="616"/>
      <c r="AB41" s="616"/>
      <c r="AC41" s="616"/>
      <c r="AD41" s="616"/>
      <c r="AE41" s="616"/>
      <c r="AF41" s="617"/>
      <c r="AW41" s="80"/>
    </row>
    <row r="42" spans="1:49" s="60" customFormat="1" ht="18.75" customHeight="1" thickBot="1" x14ac:dyDescent="0.25">
      <c r="A42" s="530" t="s">
        <v>17</v>
      </c>
      <c r="B42" s="531"/>
      <c r="C42" s="531"/>
      <c r="D42" s="531"/>
      <c r="E42" s="531"/>
      <c r="F42" s="531"/>
      <c r="G42" s="531"/>
      <c r="H42" s="531"/>
      <c r="I42" s="531"/>
      <c r="J42" s="531"/>
      <c r="K42" s="531"/>
      <c r="L42" s="531"/>
      <c r="M42" s="531"/>
      <c r="N42" s="531"/>
      <c r="O42" s="531"/>
      <c r="P42" s="531"/>
      <c r="Q42" s="531"/>
      <c r="R42" s="531"/>
      <c r="S42" s="531"/>
      <c r="T42" s="531"/>
      <c r="U42" s="531"/>
      <c r="V42" s="531"/>
      <c r="W42" s="531"/>
      <c r="X42" s="532"/>
      <c r="Y42" s="618">
        <f>SUM(Y37,Y41)</f>
        <v>118300</v>
      </c>
      <c r="Z42" s="619"/>
      <c r="AA42" s="619"/>
      <c r="AB42" s="619"/>
      <c r="AC42" s="619"/>
      <c r="AD42" s="619"/>
      <c r="AE42" s="619"/>
      <c r="AF42" s="620"/>
      <c r="AW42" s="61"/>
    </row>
    <row r="43" spans="1:49" s="60" customFormat="1" ht="11.25" customHeight="1" x14ac:dyDescent="0.2">
      <c r="H43" s="68"/>
      <c r="I43" s="68"/>
      <c r="J43" s="68"/>
      <c r="K43" s="68"/>
      <c r="L43" s="68"/>
      <c r="M43" s="68"/>
      <c r="N43" s="68"/>
      <c r="O43" s="68"/>
      <c r="P43" s="68"/>
      <c r="Q43" s="68"/>
      <c r="R43" s="68"/>
      <c r="S43" s="68"/>
      <c r="T43" s="68"/>
      <c r="U43" s="68"/>
      <c r="V43" s="68"/>
      <c r="W43" s="68"/>
      <c r="X43" s="69"/>
      <c r="AW43" s="61"/>
    </row>
    <row r="44" spans="1:49" s="81" customFormat="1" ht="18.75" customHeight="1" x14ac:dyDescent="0.2">
      <c r="A44" s="519" t="s">
        <v>19</v>
      </c>
      <c r="B44" s="519"/>
      <c r="C44" s="519"/>
      <c r="D44" s="519"/>
      <c r="E44" s="519"/>
      <c r="F44" s="519"/>
      <c r="G44" s="519"/>
      <c r="H44" s="519"/>
      <c r="I44" s="519"/>
      <c r="J44" s="519"/>
      <c r="K44" s="519"/>
      <c r="L44" s="519"/>
      <c r="M44" s="519"/>
      <c r="N44" s="519"/>
      <c r="O44" s="519"/>
      <c r="P44" s="519"/>
      <c r="Q44" s="520">
        <f>Y25-Y42</f>
        <v>0</v>
      </c>
      <c r="R44" s="520"/>
      <c r="S44" s="520"/>
      <c r="T44" s="520"/>
      <c r="U44" s="520"/>
      <c r="V44" s="520"/>
      <c r="W44" s="520"/>
      <c r="X44" s="520"/>
      <c r="Y44" s="520"/>
      <c r="Z44" s="521"/>
      <c r="AA44" s="521"/>
      <c r="AB44" s="521"/>
      <c r="AC44" s="521"/>
      <c r="AD44" s="521"/>
      <c r="AE44" s="521"/>
      <c r="AF44" s="521"/>
      <c r="AW44" s="82"/>
    </row>
    <row r="45" spans="1:49" s="60" customFormat="1" ht="18.75" customHeight="1" x14ac:dyDescent="0.2">
      <c r="A45" s="83"/>
      <c r="B45" s="83"/>
      <c r="C45" s="83"/>
      <c r="D45" s="83"/>
      <c r="E45" s="84"/>
      <c r="F45" s="84"/>
      <c r="G45" s="85"/>
      <c r="H45" s="85"/>
      <c r="I45" s="68"/>
      <c r="J45" s="68"/>
      <c r="K45" s="68"/>
      <c r="L45" s="68"/>
      <c r="M45" s="68"/>
      <c r="N45" s="68"/>
      <c r="O45" s="68"/>
      <c r="P45" s="68"/>
      <c r="Q45" s="68"/>
      <c r="R45" s="68"/>
      <c r="S45" s="68"/>
      <c r="T45" s="68"/>
      <c r="U45" s="68"/>
      <c r="V45" s="68"/>
      <c r="W45" s="68"/>
      <c r="X45" s="69"/>
      <c r="AF45" s="86"/>
      <c r="AW45" s="61"/>
    </row>
    <row r="55" spans="40:40" x14ac:dyDescent="0.2">
      <c r="AN55" s="58">
        <v>4</v>
      </c>
    </row>
    <row r="56" spans="40:40" x14ac:dyDescent="0.2">
      <c r="AN56" s="58">
        <v>10</v>
      </c>
    </row>
    <row r="57" spans="40:40" x14ac:dyDescent="0.2">
      <c r="AN57" s="58"/>
    </row>
    <row r="58" spans="40:40" x14ac:dyDescent="0.2">
      <c r="AN58" s="58"/>
    </row>
    <row r="59" spans="40:40" ht="14.4" x14ac:dyDescent="0.2">
      <c r="AN59" s="60" t="s">
        <v>78</v>
      </c>
    </row>
    <row r="60" spans="40:40" ht="14.4" x14ac:dyDescent="0.2">
      <c r="AN60" s="60" t="s">
        <v>79</v>
      </c>
    </row>
    <row r="61" spans="40:40" ht="14.4" x14ac:dyDescent="0.2">
      <c r="AN61" s="60" t="s">
        <v>80</v>
      </c>
    </row>
    <row r="62" spans="40:40" ht="14.4" x14ac:dyDescent="0.2">
      <c r="AN62" s="60" t="s">
        <v>81</v>
      </c>
    </row>
    <row r="63" spans="40:40" ht="14.4" x14ac:dyDescent="0.2">
      <c r="AN63" s="60" t="s">
        <v>18</v>
      </c>
    </row>
    <row r="64" spans="40:40" ht="14.4" x14ac:dyDescent="0.2">
      <c r="AN64" s="60" t="s">
        <v>82</v>
      </c>
    </row>
    <row r="65" spans="40:40" ht="14.4" x14ac:dyDescent="0.2">
      <c r="AN65" s="60" t="s">
        <v>13</v>
      </c>
    </row>
    <row r="66" spans="40:40" x14ac:dyDescent="0.2">
      <c r="AN66" s="58"/>
    </row>
  </sheetData>
  <mergeCells count="101">
    <mergeCell ref="Y15:AF15"/>
    <mergeCell ref="L16:X16"/>
    <mergeCell ref="Y16:AF16"/>
    <mergeCell ref="J16:K18"/>
    <mergeCell ref="L32:X32"/>
    <mergeCell ref="Y32:AF32"/>
    <mergeCell ref="C34:K34"/>
    <mergeCell ref="A20:X20"/>
    <mergeCell ref="Y20:AF20"/>
    <mergeCell ref="A21:K22"/>
    <mergeCell ref="L21:X21"/>
    <mergeCell ref="Y21:AF21"/>
    <mergeCell ref="L22:X22"/>
    <mergeCell ref="Y22:AF22"/>
    <mergeCell ref="A27:AF27"/>
    <mergeCell ref="A28:K28"/>
    <mergeCell ref="L29:X29"/>
    <mergeCell ref="Y29:AF29"/>
    <mergeCell ref="C31:K31"/>
    <mergeCell ref="L31:X31"/>
    <mergeCell ref="Y31:AF31"/>
    <mergeCell ref="C32:K32"/>
    <mergeCell ref="C33:K33"/>
    <mergeCell ref="L33:X33"/>
    <mergeCell ref="Y13:AF13"/>
    <mergeCell ref="A1:C1"/>
    <mergeCell ref="D1:E1"/>
    <mergeCell ref="AA1:AF1"/>
    <mergeCell ref="A2:AF2"/>
    <mergeCell ref="A3:K3"/>
    <mergeCell ref="L3:AF3"/>
    <mergeCell ref="A4:K4"/>
    <mergeCell ref="L4:AF4"/>
    <mergeCell ref="A5:K5"/>
    <mergeCell ref="L5:AF5"/>
    <mergeCell ref="C29:K29"/>
    <mergeCell ref="AB8:AE8"/>
    <mergeCell ref="A7:AF7"/>
    <mergeCell ref="A8:K8"/>
    <mergeCell ref="L8:O8"/>
    <mergeCell ref="Q8:AA8"/>
    <mergeCell ref="A10:AF10"/>
    <mergeCell ref="A11:K11"/>
    <mergeCell ref="L11:X11"/>
    <mergeCell ref="L18:X18"/>
    <mergeCell ref="L17:X17"/>
    <mergeCell ref="Y17:AF17"/>
    <mergeCell ref="Y14:AF14"/>
    <mergeCell ref="L15:X15"/>
    <mergeCell ref="Y18:AF18"/>
    <mergeCell ref="L14:X14"/>
    <mergeCell ref="Y11:AF11"/>
    <mergeCell ref="J12:K15"/>
    <mergeCell ref="L12:X12"/>
    <mergeCell ref="Y12:AF12"/>
    <mergeCell ref="L13:X13"/>
    <mergeCell ref="A12:I19"/>
    <mergeCell ref="J19:X19"/>
    <mergeCell ref="Y19:AF19"/>
    <mergeCell ref="Y36:AF36"/>
    <mergeCell ref="L36:X36"/>
    <mergeCell ref="C35:K35"/>
    <mergeCell ref="L35:X35"/>
    <mergeCell ref="Y35:AF35"/>
    <mergeCell ref="C30:K30"/>
    <mergeCell ref="L30:X30"/>
    <mergeCell ref="Y30:AF30"/>
    <mergeCell ref="Y33:AF33"/>
    <mergeCell ref="L28:X28"/>
    <mergeCell ref="Y28:AF28"/>
    <mergeCell ref="Y25:AF25"/>
    <mergeCell ref="A23:K23"/>
    <mergeCell ref="L23:X23"/>
    <mergeCell ref="Y23:AF23"/>
    <mergeCell ref="Y24:AF24"/>
    <mergeCell ref="A25:X25"/>
    <mergeCell ref="A24:X24"/>
    <mergeCell ref="A37:X37"/>
    <mergeCell ref="Y37:AF37"/>
    <mergeCell ref="L34:X34"/>
    <mergeCell ref="Y34:AF34"/>
    <mergeCell ref="A29:B36"/>
    <mergeCell ref="A44:P44"/>
    <mergeCell ref="Q44:Y44"/>
    <mergeCell ref="Z44:AF44"/>
    <mergeCell ref="C39:K39"/>
    <mergeCell ref="L39:X39"/>
    <mergeCell ref="Y39:AF39"/>
    <mergeCell ref="L40:X40"/>
    <mergeCell ref="Y40:AF40"/>
    <mergeCell ref="C40:F40"/>
    <mergeCell ref="G40:K40"/>
    <mergeCell ref="A38:B40"/>
    <mergeCell ref="C38:K38"/>
    <mergeCell ref="L38:X38"/>
    <mergeCell ref="Y38:AF38"/>
    <mergeCell ref="A41:X41"/>
    <mergeCell ref="Y41:AF41"/>
    <mergeCell ref="A42:X42"/>
    <mergeCell ref="Y42:AF42"/>
    <mergeCell ref="C36:K36"/>
  </mergeCells>
  <phoneticPr fontId="1"/>
  <conditionalFormatting sqref="Q44:Y44">
    <cfRule type="cellIs" dxfId="0" priority="3" operator="greaterThan">
      <formula>$Y$24</formula>
    </cfRule>
  </conditionalFormatting>
  <pageMargins left="0.59055118110236227" right="0.59055118110236227" top="0.59055118110236227"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03" r:id="rId4" name="Check Box 3">
              <controlPr defaultSize="0" autoFill="0" autoLine="0" autoPict="0">
                <anchor moveWithCells="1">
                  <from>
                    <xdr:col>8</xdr:col>
                    <xdr:colOff>106680</xdr:colOff>
                    <xdr:row>38</xdr:row>
                    <xdr:rowOff>228600</xdr:rowOff>
                  </from>
                  <to>
                    <xdr:col>10</xdr:col>
                    <xdr:colOff>91440</xdr:colOff>
                    <xdr:row>39</xdr:row>
                    <xdr:rowOff>228600</xdr:rowOff>
                  </to>
                </anchor>
              </controlPr>
            </control>
          </mc:Choice>
        </mc:AlternateContent>
        <mc:AlternateContent xmlns:mc="http://schemas.openxmlformats.org/markup-compatibility/2006">
          <mc:Choice Requires="x14">
            <control shapeId="51204" r:id="rId5" name="Check Box 4">
              <controlPr defaultSize="0" autoFill="0" autoLine="0" autoPict="0">
                <anchor moveWithCells="1">
                  <from>
                    <xdr:col>6</xdr:col>
                    <xdr:colOff>99060</xdr:colOff>
                    <xdr:row>39</xdr:row>
                    <xdr:rowOff>15240</xdr:rowOff>
                  </from>
                  <to>
                    <xdr:col>8</xdr:col>
                    <xdr:colOff>76200</xdr:colOff>
                    <xdr:row>39</xdr:row>
                    <xdr:rowOff>213360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X30"/>
  <sheetViews>
    <sheetView showGridLines="0" view="pageBreakPreview" topLeftCell="A13" zoomScaleNormal="100" zoomScaleSheetLayoutView="100" workbookViewId="0">
      <selection activeCell="AV28" sqref="AV28"/>
    </sheetView>
  </sheetViews>
  <sheetFormatPr defaultColWidth="9" defaultRowHeight="13.2" x14ac:dyDescent="0.2"/>
  <cols>
    <col min="1" max="12" width="3.33203125" style="27" customWidth="1"/>
    <col min="13" max="13" width="3.33203125" style="39" customWidth="1"/>
    <col min="14" max="14" width="3.33203125" style="27" customWidth="1"/>
    <col min="15" max="15" width="3.33203125" style="39" customWidth="1"/>
    <col min="16" max="16" width="3.33203125" style="27" customWidth="1"/>
    <col min="17" max="17" width="3.33203125" style="39" customWidth="1"/>
    <col min="18" max="18" width="3.33203125" style="27" customWidth="1"/>
    <col min="19" max="19" width="3.33203125" style="39" customWidth="1"/>
    <col min="20" max="20" width="3.33203125" style="27" customWidth="1"/>
    <col min="21" max="21" width="3.33203125" style="39" customWidth="1"/>
    <col min="22" max="22" width="3.33203125" style="27" customWidth="1"/>
    <col min="23" max="23" width="3.33203125" style="39" customWidth="1"/>
    <col min="24" max="24" width="3.33203125" style="27" customWidth="1"/>
    <col min="25" max="25" width="3.33203125" style="39" customWidth="1"/>
    <col min="26" max="26" width="3.33203125" style="27" customWidth="1"/>
    <col min="27" max="27" width="3.33203125" style="39" customWidth="1"/>
    <col min="28" max="28" width="3.33203125" style="27" customWidth="1"/>
    <col min="29" max="29" width="3.33203125" style="39" customWidth="1"/>
    <col min="30" max="30" width="3.33203125" style="27" customWidth="1"/>
    <col min="31" max="31" width="3.33203125" style="39" customWidth="1"/>
    <col min="32" max="32" width="3.33203125" style="27" customWidth="1"/>
    <col min="33" max="33" width="3.33203125" style="39" customWidth="1"/>
    <col min="34" max="34" width="3.33203125" style="27" customWidth="1"/>
    <col min="35" max="35" width="3.33203125" style="39" customWidth="1"/>
    <col min="36" max="38" width="3.33203125" style="27" customWidth="1"/>
    <col min="39" max="40" width="3.33203125" style="38" customWidth="1"/>
    <col min="41" max="41" width="3.33203125" style="205" customWidth="1"/>
    <col min="42" max="42" width="4.33203125" style="39" customWidth="1"/>
    <col min="43" max="43" width="0" style="27" hidden="1" customWidth="1"/>
    <col min="44" max="44" width="3.21875" style="27" hidden="1" customWidth="1"/>
    <col min="45" max="45" width="9" style="27" hidden="1" customWidth="1"/>
    <col min="46" max="47" width="9" style="27"/>
    <col min="48" max="48" width="5.21875" style="27" bestFit="1" customWidth="1"/>
    <col min="49" max="16384" width="9" style="27"/>
  </cols>
  <sheetData>
    <row r="1" spans="1:50" ht="22.5" customHeight="1" x14ac:dyDescent="0.2">
      <c r="A1" s="26"/>
      <c r="C1" s="26"/>
      <c r="D1" s="158"/>
      <c r="E1" s="158"/>
      <c r="F1" s="826" t="s">
        <v>201</v>
      </c>
      <c r="G1" s="826"/>
      <c r="H1" s="826"/>
      <c r="I1" s="826"/>
      <c r="J1" s="826"/>
      <c r="K1" s="826"/>
      <c r="L1" s="826"/>
      <c r="M1" s="826"/>
      <c r="N1" s="826"/>
      <c r="O1" s="826"/>
      <c r="P1" s="826"/>
      <c r="Q1" s="826"/>
      <c r="R1" s="826"/>
      <c r="S1" s="826"/>
      <c r="T1" s="826"/>
      <c r="U1" s="826"/>
      <c r="V1" s="826"/>
      <c r="W1" s="826"/>
      <c r="X1" s="826"/>
      <c r="Y1" s="826"/>
      <c r="Z1" s="826"/>
      <c r="AA1" s="826"/>
      <c r="AB1" s="826"/>
      <c r="AC1" s="826"/>
      <c r="AD1" s="826"/>
      <c r="AE1" s="826"/>
      <c r="AF1" s="826"/>
      <c r="AG1" s="826"/>
      <c r="AH1" s="826"/>
      <c r="AI1" s="826"/>
      <c r="AJ1" s="826"/>
      <c r="AK1" s="826"/>
      <c r="AL1" s="30"/>
      <c r="AM1" s="30"/>
      <c r="AN1" s="30"/>
      <c r="AO1" s="30"/>
      <c r="AP1" s="30"/>
      <c r="AQ1" s="39"/>
      <c r="AW1" s="33"/>
    </row>
    <row r="2" spans="1:50" ht="15" customHeight="1" thickBot="1" x14ac:dyDescent="0.25">
      <c r="A2" s="34"/>
      <c r="B2" s="34"/>
      <c r="C2" s="34"/>
      <c r="D2" s="34"/>
      <c r="E2" s="34"/>
      <c r="F2" s="34"/>
      <c r="G2" s="34"/>
      <c r="H2" s="34"/>
      <c r="I2" s="34"/>
      <c r="J2" s="34"/>
      <c r="K2" s="34"/>
      <c r="L2" s="34"/>
      <c r="M2" s="35"/>
      <c r="N2" s="34"/>
      <c r="O2" s="35"/>
      <c r="P2" s="34"/>
      <c r="Q2" s="35"/>
      <c r="R2" s="34"/>
      <c r="S2" s="35"/>
      <c r="T2" s="34"/>
      <c r="U2" s="35"/>
      <c r="V2" s="34"/>
      <c r="W2" s="35"/>
      <c r="X2" s="34"/>
      <c r="Y2" s="35"/>
      <c r="Z2" s="34"/>
      <c r="AA2" s="35"/>
      <c r="AB2" s="34"/>
      <c r="AC2" s="35"/>
      <c r="AD2" s="34"/>
      <c r="AE2" s="35"/>
      <c r="AF2" s="34"/>
      <c r="AG2" s="35"/>
      <c r="AH2" s="34"/>
      <c r="AI2" s="35"/>
      <c r="AJ2" s="34"/>
      <c r="AK2" s="34"/>
      <c r="AL2" s="34"/>
      <c r="AM2" s="36"/>
      <c r="AN2" s="36"/>
    </row>
    <row r="3" spans="1:50" ht="19.5" customHeight="1" thickBot="1" x14ac:dyDescent="0.25">
      <c r="A3" s="784" t="s">
        <v>65</v>
      </c>
      <c r="B3" s="785"/>
      <c r="C3" s="785"/>
      <c r="D3" s="785"/>
      <c r="E3" s="785"/>
      <c r="F3" s="786"/>
      <c r="G3" s="781" t="s">
        <v>66</v>
      </c>
      <c r="H3" s="782"/>
      <c r="I3" s="782"/>
      <c r="J3" s="782"/>
      <c r="K3" s="782"/>
      <c r="L3" s="782"/>
      <c r="M3" s="782"/>
      <c r="N3" s="782"/>
      <c r="O3" s="782"/>
      <c r="P3" s="782"/>
      <c r="Q3" s="782"/>
      <c r="R3" s="782"/>
      <c r="S3" s="782"/>
      <c r="T3" s="782"/>
      <c r="U3" s="783"/>
      <c r="V3" s="784" t="s">
        <v>67</v>
      </c>
      <c r="W3" s="785"/>
      <c r="X3" s="785"/>
      <c r="Y3" s="785"/>
      <c r="Z3" s="785"/>
      <c r="AA3" s="786"/>
      <c r="AB3" s="787" t="s">
        <v>68</v>
      </c>
      <c r="AC3" s="788"/>
      <c r="AD3" s="788"/>
      <c r="AE3" s="788"/>
      <c r="AF3" s="788"/>
      <c r="AG3" s="788"/>
      <c r="AH3" s="788"/>
      <c r="AI3" s="788"/>
      <c r="AJ3" s="788"/>
      <c r="AK3" s="788"/>
      <c r="AL3" s="788"/>
      <c r="AM3" s="788"/>
      <c r="AN3" s="788"/>
      <c r="AO3" s="789"/>
    </row>
    <row r="4" spans="1:50" ht="19.5" customHeight="1" thickBot="1" x14ac:dyDescent="0.25">
      <c r="A4" s="790" t="s">
        <v>69</v>
      </c>
      <c r="B4" s="791"/>
      <c r="C4" s="791"/>
      <c r="D4" s="791"/>
      <c r="E4" s="791"/>
      <c r="F4" s="792"/>
      <c r="G4" s="793" t="str">
        <f>IF('実績報告書(通)'!S12="","",'実績報告書(通)'!S12)</f>
        <v/>
      </c>
      <c r="H4" s="793"/>
      <c r="I4" s="793"/>
      <c r="J4" s="793"/>
      <c r="K4" s="793"/>
      <c r="L4" s="793"/>
      <c r="M4" s="793"/>
      <c r="N4" s="793"/>
      <c r="O4" s="793"/>
      <c r="P4" s="793"/>
      <c r="Q4" s="793"/>
      <c r="R4" s="793"/>
      <c r="S4" s="793"/>
      <c r="T4" s="793"/>
      <c r="U4" s="793"/>
      <c r="V4" s="793"/>
      <c r="W4" s="793"/>
      <c r="X4" s="793"/>
      <c r="Y4" s="793"/>
      <c r="Z4" s="793"/>
      <c r="AA4" s="793"/>
      <c r="AB4" s="794"/>
      <c r="AC4" s="794"/>
      <c r="AD4" s="794"/>
      <c r="AE4" s="794"/>
      <c r="AF4" s="794"/>
      <c r="AG4" s="794"/>
      <c r="AH4" s="794"/>
      <c r="AI4" s="794"/>
      <c r="AJ4" s="794"/>
      <c r="AK4" s="794"/>
      <c r="AL4" s="794"/>
      <c r="AM4" s="794"/>
      <c r="AN4" s="794"/>
      <c r="AO4" s="795"/>
    </row>
    <row r="5" spans="1:50" ht="15" customHeight="1" thickBot="1" x14ac:dyDescent="0.25">
      <c r="L5" s="38"/>
      <c r="R5" s="38"/>
    </row>
    <row r="6" spans="1:50" ht="19.5" customHeight="1" x14ac:dyDescent="0.2">
      <c r="A6" s="811" t="s">
        <v>149</v>
      </c>
      <c r="B6" s="812"/>
      <c r="C6" s="812"/>
      <c r="D6" s="812"/>
      <c r="E6" s="813"/>
      <c r="F6" s="823">
        <f>M9+AB8</f>
        <v>0</v>
      </c>
      <c r="G6" s="823"/>
      <c r="H6" s="823"/>
      <c r="I6" s="823"/>
      <c r="J6" s="823"/>
      <c r="K6" s="820" t="s">
        <v>153</v>
      </c>
      <c r="L6" s="669" t="s">
        <v>163</v>
      </c>
      <c r="M6" s="670"/>
      <c r="N6" s="670"/>
      <c r="O6" s="670"/>
      <c r="P6" s="671"/>
      <c r="Q6" s="806" t="s">
        <v>123</v>
      </c>
      <c r="R6" s="806"/>
      <c r="S6" s="806"/>
      <c r="T6" s="806"/>
      <c r="U6" s="806"/>
      <c r="V6" s="796">
        <f>R11</f>
        <v>0</v>
      </c>
      <c r="W6" s="797"/>
      <c r="X6" s="797"/>
      <c r="Y6" s="797"/>
      <c r="Z6" s="206" t="s">
        <v>122</v>
      </c>
      <c r="AA6" s="803" t="s">
        <v>162</v>
      </c>
      <c r="AB6" s="803"/>
      <c r="AC6" s="803"/>
      <c r="AD6" s="803"/>
      <c r="AE6" s="803"/>
      <c r="AF6" s="806" t="s">
        <v>147</v>
      </c>
      <c r="AG6" s="806"/>
      <c r="AH6" s="806"/>
      <c r="AI6" s="806"/>
      <c r="AJ6" s="806"/>
      <c r="AK6" s="796">
        <f>AL26</f>
        <v>0</v>
      </c>
      <c r="AL6" s="797"/>
      <c r="AM6" s="797"/>
      <c r="AN6" s="797"/>
      <c r="AO6" s="206" t="s">
        <v>122</v>
      </c>
    </row>
    <row r="7" spans="1:50" ht="19.5" customHeight="1" x14ac:dyDescent="0.2">
      <c r="A7" s="814"/>
      <c r="B7" s="815"/>
      <c r="C7" s="815"/>
      <c r="D7" s="815"/>
      <c r="E7" s="816"/>
      <c r="F7" s="824"/>
      <c r="G7" s="824"/>
      <c r="H7" s="824"/>
      <c r="I7" s="824"/>
      <c r="J7" s="824"/>
      <c r="K7" s="821"/>
      <c r="L7" s="672"/>
      <c r="M7" s="673"/>
      <c r="N7" s="673"/>
      <c r="O7" s="673"/>
      <c r="P7" s="674"/>
      <c r="Q7" s="807" t="s">
        <v>124</v>
      </c>
      <c r="R7" s="807"/>
      <c r="S7" s="807"/>
      <c r="T7" s="807"/>
      <c r="U7" s="807"/>
      <c r="V7" s="667">
        <f>AL14</f>
        <v>0</v>
      </c>
      <c r="W7" s="668"/>
      <c r="X7" s="668"/>
      <c r="Y7" s="668"/>
      <c r="Z7" s="207" t="s">
        <v>122</v>
      </c>
      <c r="AA7" s="804"/>
      <c r="AB7" s="804"/>
      <c r="AC7" s="804"/>
      <c r="AD7" s="804"/>
      <c r="AE7" s="804"/>
      <c r="AF7" s="807" t="s">
        <v>148</v>
      </c>
      <c r="AG7" s="807"/>
      <c r="AH7" s="807"/>
      <c r="AI7" s="807"/>
      <c r="AJ7" s="807"/>
      <c r="AK7" s="667">
        <f>AL27</f>
        <v>0</v>
      </c>
      <c r="AL7" s="668"/>
      <c r="AM7" s="668"/>
      <c r="AN7" s="668"/>
      <c r="AO7" s="207" t="s">
        <v>122</v>
      </c>
    </row>
    <row r="8" spans="1:50" ht="19.5" customHeight="1" thickBot="1" x14ac:dyDescent="0.25">
      <c r="A8" s="814"/>
      <c r="B8" s="815"/>
      <c r="C8" s="815"/>
      <c r="D8" s="815"/>
      <c r="E8" s="816"/>
      <c r="F8" s="824"/>
      <c r="G8" s="824"/>
      <c r="H8" s="824"/>
      <c r="I8" s="824"/>
      <c r="J8" s="824"/>
      <c r="K8" s="821"/>
      <c r="L8" s="675"/>
      <c r="M8" s="676"/>
      <c r="N8" s="676"/>
      <c r="O8" s="676"/>
      <c r="P8" s="677"/>
      <c r="Q8" s="807" t="s">
        <v>125</v>
      </c>
      <c r="R8" s="807"/>
      <c r="S8" s="807"/>
      <c r="T8" s="807"/>
      <c r="U8" s="807"/>
      <c r="V8" s="667">
        <f>SUM(AL15:AN24)</f>
        <v>0</v>
      </c>
      <c r="W8" s="668"/>
      <c r="X8" s="668"/>
      <c r="Y8" s="668"/>
      <c r="Z8" s="207" t="s">
        <v>122</v>
      </c>
      <c r="AA8" s="142" t="s">
        <v>152</v>
      </c>
      <c r="AB8" s="805">
        <f>AK6+AK7+AK8</f>
        <v>0</v>
      </c>
      <c r="AC8" s="805"/>
      <c r="AD8" s="805"/>
      <c r="AE8" s="143" t="s">
        <v>153</v>
      </c>
      <c r="AF8" s="801" t="s">
        <v>143</v>
      </c>
      <c r="AG8" s="802"/>
      <c r="AH8" s="802"/>
      <c r="AI8" s="802"/>
      <c r="AJ8" s="802"/>
      <c r="AK8" s="798">
        <f>AL28</f>
        <v>0</v>
      </c>
      <c r="AL8" s="799"/>
      <c r="AM8" s="799"/>
      <c r="AN8" s="799"/>
      <c r="AO8" s="208" t="s">
        <v>122</v>
      </c>
    </row>
    <row r="9" spans="1:50" ht="19.5" customHeight="1" thickBot="1" x14ac:dyDescent="0.25">
      <c r="A9" s="817"/>
      <c r="B9" s="818"/>
      <c r="C9" s="818"/>
      <c r="D9" s="818"/>
      <c r="E9" s="819"/>
      <c r="F9" s="825"/>
      <c r="G9" s="825"/>
      <c r="H9" s="825"/>
      <c r="I9" s="825"/>
      <c r="J9" s="825"/>
      <c r="K9" s="822"/>
      <c r="L9" s="144" t="s">
        <v>152</v>
      </c>
      <c r="M9" s="809">
        <f>SUM(V6:Y9)</f>
        <v>0</v>
      </c>
      <c r="N9" s="810"/>
      <c r="O9" s="810"/>
      <c r="P9" s="145" t="s">
        <v>153</v>
      </c>
      <c r="Q9" s="808" t="s">
        <v>171</v>
      </c>
      <c r="R9" s="808"/>
      <c r="S9" s="808"/>
      <c r="T9" s="808"/>
      <c r="U9" s="808"/>
      <c r="V9" s="798">
        <f>AL25</f>
        <v>0</v>
      </c>
      <c r="W9" s="799"/>
      <c r="X9" s="799"/>
      <c r="Y9" s="799"/>
      <c r="Z9" s="208" t="s">
        <v>122</v>
      </c>
      <c r="AA9" s="146"/>
      <c r="AB9" s="147"/>
      <c r="AC9" s="147"/>
      <c r="AD9" s="147"/>
      <c r="AE9" s="148"/>
      <c r="AF9" s="149"/>
      <c r="AG9" s="149"/>
      <c r="AH9" s="149"/>
      <c r="AI9" s="149"/>
      <c r="AJ9" s="149"/>
      <c r="AK9" s="150"/>
      <c r="AL9" s="150"/>
      <c r="AM9" s="150"/>
      <c r="AN9" s="150"/>
      <c r="AO9" s="209"/>
    </row>
    <row r="10" spans="1:50" ht="15" customHeight="1" x14ac:dyDescent="0.2">
      <c r="A10" s="151"/>
      <c r="B10" s="151"/>
      <c r="C10" s="151"/>
      <c r="D10" s="151"/>
      <c r="E10" s="151"/>
      <c r="F10" s="151"/>
      <c r="G10" s="152"/>
      <c r="H10" s="152"/>
      <c r="I10" s="800"/>
      <c r="J10" s="800"/>
      <c r="K10" s="153"/>
      <c r="L10" s="152"/>
      <c r="M10" s="153"/>
      <c r="N10" s="152"/>
      <c r="O10" s="153"/>
      <c r="P10" s="152"/>
      <c r="Q10" s="153"/>
      <c r="R10" s="152"/>
      <c r="S10" s="153"/>
      <c r="T10" s="152"/>
      <c r="U10" s="153"/>
      <c r="V10" s="152"/>
      <c r="W10" s="153"/>
      <c r="X10" s="152"/>
      <c r="Y10" s="153"/>
      <c r="Z10" s="152"/>
      <c r="AA10" s="153"/>
      <c r="AB10" s="152"/>
      <c r="AC10" s="153"/>
      <c r="AD10" s="152"/>
      <c r="AE10" s="153"/>
      <c r="AF10" s="152"/>
      <c r="AG10" s="153"/>
      <c r="AH10" s="152"/>
      <c r="AI10" s="153"/>
      <c r="AJ10" s="152"/>
      <c r="AK10" s="152"/>
      <c r="AL10" s="152"/>
      <c r="AM10" s="154"/>
      <c r="AN10" s="154"/>
      <c r="AO10" s="151"/>
      <c r="AP10" s="45"/>
    </row>
    <row r="11" spans="1:50" ht="19.5" customHeight="1" thickBot="1" x14ac:dyDescent="0.25">
      <c r="A11" s="48" t="s">
        <v>126</v>
      </c>
      <c r="B11" s="45"/>
      <c r="C11" s="45"/>
      <c r="D11" s="45"/>
      <c r="E11" s="45"/>
      <c r="F11" s="27" t="s">
        <v>127</v>
      </c>
      <c r="G11" s="18"/>
      <c r="H11" s="18"/>
      <c r="I11" s="10"/>
      <c r="J11" s="10"/>
      <c r="K11" s="10"/>
      <c r="L11" s="11"/>
      <c r="M11" s="10"/>
      <c r="N11" s="11"/>
      <c r="O11" s="845" t="s">
        <v>123</v>
      </c>
      <c r="P11" s="845"/>
      <c r="Q11" s="845"/>
      <c r="R11" s="858"/>
      <c r="S11" s="858"/>
      <c r="T11" s="858"/>
      <c r="U11" s="858"/>
      <c r="V11" s="27" t="s">
        <v>128</v>
      </c>
      <c r="W11" s="27"/>
      <c r="X11" s="18"/>
      <c r="Y11" s="46"/>
      <c r="Z11" s="18"/>
      <c r="AA11" s="46"/>
      <c r="AB11" s="18"/>
      <c r="AC11" s="46"/>
      <c r="AD11" s="18"/>
      <c r="AE11" s="46"/>
      <c r="AF11" s="18"/>
      <c r="AG11" s="46"/>
      <c r="AH11" s="18"/>
      <c r="AI11" s="46"/>
      <c r="AJ11" s="18"/>
      <c r="AK11" s="18"/>
      <c r="AL11" s="18"/>
      <c r="AM11" s="47"/>
      <c r="AN11" s="47"/>
      <c r="AO11" s="45"/>
      <c r="AP11" s="45"/>
    </row>
    <row r="12" spans="1:50" ht="19.5" customHeight="1" x14ac:dyDescent="0.2">
      <c r="A12" s="722" t="s">
        <v>129</v>
      </c>
      <c r="B12" s="859"/>
      <c r="C12" s="859"/>
      <c r="D12" s="859"/>
      <c r="E12" s="859"/>
      <c r="F12" s="859"/>
      <c r="G12" s="859"/>
      <c r="H12" s="827" t="s">
        <v>130</v>
      </c>
      <c r="I12" s="828"/>
      <c r="J12" s="828"/>
      <c r="K12" s="829"/>
      <c r="L12" s="774">
        <v>4</v>
      </c>
      <c r="M12" s="775"/>
      <c r="N12" s="774">
        <v>5</v>
      </c>
      <c r="O12" s="775"/>
      <c r="P12" s="774">
        <v>6</v>
      </c>
      <c r="Q12" s="775"/>
      <c r="R12" s="774">
        <v>7</v>
      </c>
      <c r="S12" s="775"/>
      <c r="T12" s="774">
        <v>8</v>
      </c>
      <c r="U12" s="775"/>
      <c r="V12" s="774">
        <v>9</v>
      </c>
      <c r="W12" s="775"/>
      <c r="X12" s="774">
        <v>10</v>
      </c>
      <c r="Y12" s="775"/>
      <c r="Z12" s="774">
        <v>11</v>
      </c>
      <c r="AA12" s="778"/>
      <c r="AB12" s="774">
        <v>12</v>
      </c>
      <c r="AC12" s="775"/>
      <c r="AD12" s="774">
        <v>1</v>
      </c>
      <c r="AE12" s="775"/>
      <c r="AF12" s="774">
        <v>2</v>
      </c>
      <c r="AG12" s="775"/>
      <c r="AH12" s="774">
        <v>3</v>
      </c>
      <c r="AI12" s="775"/>
      <c r="AJ12" s="760" t="s">
        <v>131</v>
      </c>
      <c r="AK12" s="860"/>
      <c r="AL12" s="760" t="s">
        <v>132</v>
      </c>
      <c r="AM12" s="761"/>
      <c r="AN12" s="761"/>
      <c r="AO12" s="762"/>
    </row>
    <row r="13" spans="1:50" ht="19.5" customHeight="1" thickBot="1" x14ac:dyDescent="0.25">
      <c r="A13" s="725"/>
      <c r="B13" s="723"/>
      <c r="C13" s="723"/>
      <c r="D13" s="723"/>
      <c r="E13" s="723"/>
      <c r="F13" s="723"/>
      <c r="G13" s="723"/>
      <c r="H13" s="830" t="s">
        <v>133</v>
      </c>
      <c r="I13" s="831"/>
      <c r="J13" s="831"/>
      <c r="K13" s="832"/>
      <c r="L13" s="776"/>
      <c r="M13" s="777"/>
      <c r="N13" s="776"/>
      <c r="O13" s="777"/>
      <c r="P13" s="776"/>
      <c r="Q13" s="777"/>
      <c r="R13" s="776"/>
      <c r="S13" s="777"/>
      <c r="T13" s="776"/>
      <c r="U13" s="777"/>
      <c r="V13" s="776"/>
      <c r="W13" s="777"/>
      <c r="X13" s="776"/>
      <c r="Y13" s="777"/>
      <c r="Z13" s="779"/>
      <c r="AA13" s="780"/>
      <c r="AB13" s="776"/>
      <c r="AC13" s="777"/>
      <c r="AD13" s="776"/>
      <c r="AE13" s="777"/>
      <c r="AF13" s="776"/>
      <c r="AG13" s="777"/>
      <c r="AH13" s="776"/>
      <c r="AI13" s="777"/>
      <c r="AJ13" s="763"/>
      <c r="AK13" s="861"/>
      <c r="AL13" s="763"/>
      <c r="AM13" s="764"/>
      <c r="AN13" s="764"/>
      <c r="AO13" s="765"/>
    </row>
    <row r="14" spans="1:50" ht="19.5" customHeight="1" thickBot="1" x14ac:dyDescent="0.25">
      <c r="A14" s="682" t="s">
        <v>167</v>
      </c>
      <c r="B14" s="766" t="s">
        <v>134</v>
      </c>
      <c r="C14" s="767"/>
      <c r="D14" s="767"/>
      <c r="E14" s="767"/>
      <c r="F14" s="767"/>
      <c r="G14" s="767"/>
      <c r="H14" s="768"/>
      <c r="I14" s="769"/>
      <c r="J14" s="833" t="s">
        <v>150</v>
      </c>
      <c r="K14" s="834"/>
      <c r="L14" s="837"/>
      <c r="M14" s="838"/>
      <c r="N14" s="837"/>
      <c r="O14" s="838"/>
      <c r="P14" s="837"/>
      <c r="Q14" s="838"/>
      <c r="R14" s="837"/>
      <c r="S14" s="838"/>
      <c r="T14" s="837"/>
      <c r="U14" s="838"/>
      <c r="V14" s="837"/>
      <c r="W14" s="838"/>
      <c r="X14" s="837"/>
      <c r="Y14" s="838"/>
      <c r="Z14" s="210"/>
      <c r="AA14" s="211"/>
      <c r="AB14" s="837"/>
      <c r="AC14" s="838"/>
      <c r="AD14" s="837"/>
      <c r="AE14" s="838"/>
      <c r="AF14" s="837"/>
      <c r="AG14" s="838"/>
      <c r="AH14" s="837"/>
      <c r="AI14" s="838"/>
      <c r="AJ14" s="770">
        <f t="shared" ref="AJ14:AJ24" si="0">SUM(L14:AH14)</f>
        <v>0</v>
      </c>
      <c r="AK14" s="771"/>
      <c r="AL14" s="772">
        <f t="shared" ref="AL14:AL24" si="1">H14*AJ14</f>
        <v>0</v>
      </c>
      <c r="AM14" s="773"/>
      <c r="AN14" s="773"/>
      <c r="AO14" s="212" t="s">
        <v>135</v>
      </c>
      <c r="AT14" s="844"/>
      <c r="AU14" s="844"/>
      <c r="AV14" s="844"/>
      <c r="AW14" s="844"/>
      <c r="AX14" s="844"/>
    </row>
    <row r="15" spans="1:50" ht="19.5" customHeight="1" x14ac:dyDescent="0.2">
      <c r="A15" s="683"/>
      <c r="B15" s="750" t="s">
        <v>136</v>
      </c>
      <c r="C15" s="752" t="s">
        <v>137</v>
      </c>
      <c r="D15" s="752"/>
      <c r="E15" s="752"/>
      <c r="F15" s="752"/>
      <c r="G15" s="752"/>
      <c r="H15" s="753">
        <v>1000</v>
      </c>
      <c r="I15" s="754"/>
      <c r="J15" s="835" t="s">
        <v>150</v>
      </c>
      <c r="K15" s="836"/>
      <c r="L15" s="839"/>
      <c r="M15" s="840"/>
      <c r="N15" s="839"/>
      <c r="O15" s="840"/>
      <c r="P15" s="839"/>
      <c r="Q15" s="840"/>
      <c r="R15" s="839"/>
      <c r="S15" s="840"/>
      <c r="T15" s="839"/>
      <c r="U15" s="840"/>
      <c r="V15" s="839"/>
      <c r="W15" s="840"/>
      <c r="X15" s="839"/>
      <c r="Y15" s="840"/>
      <c r="Z15" s="839"/>
      <c r="AA15" s="1034"/>
      <c r="AB15" s="839"/>
      <c r="AC15" s="840"/>
      <c r="AD15" s="839"/>
      <c r="AE15" s="840"/>
      <c r="AF15" s="839"/>
      <c r="AG15" s="840"/>
      <c r="AH15" s="839"/>
      <c r="AI15" s="840"/>
      <c r="AJ15" s="846">
        <f t="shared" si="0"/>
        <v>0</v>
      </c>
      <c r="AK15" s="847"/>
      <c r="AL15" s="848">
        <f t="shared" si="1"/>
        <v>0</v>
      </c>
      <c r="AM15" s="849"/>
      <c r="AN15" s="849"/>
      <c r="AO15" s="206" t="s">
        <v>135</v>
      </c>
      <c r="AT15" s="844"/>
      <c r="AU15" s="844"/>
      <c r="AV15" s="844"/>
      <c r="AW15" s="844"/>
      <c r="AX15" s="844"/>
    </row>
    <row r="16" spans="1:50" ht="19.5" customHeight="1" x14ac:dyDescent="0.2">
      <c r="A16" s="683"/>
      <c r="B16" s="751"/>
      <c r="C16" s="706" t="s">
        <v>138</v>
      </c>
      <c r="D16" s="706"/>
      <c r="E16" s="706" t="s">
        <v>158</v>
      </c>
      <c r="F16" s="706"/>
      <c r="G16" s="706"/>
      <c r="H16" s="697">
        <v>1500</v>
      </c>
      <c r="I16" s="698"/>
      <c r="J16" s="740" t="s">
        <v>150</v>
      </c>
      <c r="K16" s="741"/>
      <c r="L16" s="742"/>
      <c r="M16" s="743"/>
      <c r="N16" s="742"/>
      <c r="O16" s="743"/>
      <c r="P16" s="742"/>
      <c r="Q16" s="743"/>
      <c r="R16" s="742"/>
      <c r="S16" s="743"/>
      <c r="T16" s="742"/>
      <c r="U16" s="743"/>
      <c r="V16" s="742"/>
      <c r="W16" s="743"/>
      <c r="X16" s="742"/>
      <c r="Y16" s="743"/>
      <c r="Z16" s="742"/>
      <c r="AA16" s="1036"/>
      <c r="AB16" s="742"/>
      <c r="AC16" s="743"/>
      <c r="AD16" s="742"/>
      <c r="AE16" s="743"/>
      <c r="AF16" s="742"/>
      <c r="AG16" s="743"/>
      <c r="AH16" s="742"/>
      <c r="AI16" s="743"/>
      <c r="AJ16" s="699">
        <f t="shared" si="0"/>
        <v>0</v>
      </c>
      <c r="AK16" s="700"/>
      <c r="AL16" s="701">
        <f t="shared" si="1"/>
        <v>0</v>
      </c>
      <c r="AM16" s="702"/>
      <c r="AN16" s="702"/>
      <c r="AO16" s="207" t="s">
        <v>135</v>
      </c>
      <c r="AT16" s="845"/>
      <c r="AU16" s="845"/>
      <c r="AV16" s="845"/>
      <c r="AW16" s="845"/>
      <c r="AX16" s="845"/>
    </row>
    <row r="17" spans="1:41" ht="19.5" customHeight="1" x14ac:dyDescent="0.2">
      <c r="A17" s="683"/>
      <c r="B17" s="751"/>
      <c r="C17" s="706"/>
      <c r="D17" s="706"/>
      <c r="E17" s="694" t="s">
        <v>159</v>
      </c>
      <c r="F17" s="695"/>
      <c r="G17" s="696"/>
      <c r="H17" s="697">
        <v>2000</v>
      </c>
      <c r="I17" s="698"/>
      <c r="J17" s="740" t="s">
        <v>150</v>
      </c>
      <c r="K17" s="741"/>
      <c r="L17" s="742"/>
      <c r="M17" s="743"/>
      <c r="N17" s="742"/>
      <c r="O17" s="743"/>
      <c r="P17" s="742"/>
      <c r="Q17" s="743"/>
      <c r="R17" s="742"/>
      <c r="S17" s="743"/>
      <c r="T17" s="742"/>
      <c r="U17" s="743"/>
      <c r="V17" s="742"/>
      <c r="W17" s="743"/>
      <c r="X17" s="742"/>
      <c r="Y17" s="743"/>
      <c r="Z17" s="742"/>
      <c r="AA17" s="1036"/>
      <c r="AB17" s="742"/>
      <c r="AC17" s="743"/>
      <c r="AD17" s="742"/>
      <c r="AE17" s="743"/>
      <c r="AF17" s="742"/>
      <c r="AG17" s="743"/>
      <c r="AH17" s="742"/>
      <c r="AI17" s="743"/>
      <c r="AJ17" s="699">
        <f t="shared" si="0"/>
        <v>0</v>
      </c>
      <c r="AK17" s="700"/>
      <c r="AL17" s="701">
        <f t="shared" si="1"/>
        <v>0</v>
      </c>
      <c r="AM17" s="702"/>
      <c r="AN17" s="702"/>
      <c r="AO17" s="207" t="s">
        <v>135</v>
      </c>
    </row>
    <row r="18" spans="1:41" ht="19.5" customHeight="1" x14ac:dyDescent="0.2">
      <c r="A18" s="683"/>
      <c r="B18" s="751"/>
      <c r="C18" s="706"/>
      <c r="D18" s="706"/>
      <c r="E18" s="694" t="s">
        <v>160</v>
      </c>
      <c r="F18" s="695"/>
      <c r="G18" s="696"/>
      <c r="H18" s="697">
        <v>2500</v>
      </c>
      <c r="I18" s="698"/>
      <c r="J18" s="740" t="s">
        <v>150</v>
      </c>
      <c r="K18" s="741"/>
      <c r="L18" s="742"/>
      <c r="M18" s="743"/>
      <c r="N18" s="742"/>
      <c r="O18" s="743"/>
      <c r="P18" s="742"/>
      <c r="Q18" s="743"/>
      <c r="R18" s="742"/>
      <c r="S18" s="743"/>
      <c r="T18" s="742"/>
      <c r="U18" s="743"/>
      <c r="V18" s="742"/>
      <c r="W18" s="743"/>
      <c r="X18" s="742"/>
      <c r="Y18" s="743"/>
      <c r="Z18" s="742"/>
      <c r="AA18" s="1036"/>
      <c r="AB18" s="742"/>
      <c r="AC18" s="743"/>
      <c r="AD18" s="742"/>
      <c r="AE18" s="743"/>
      <c r="AF18" s="742"/>
      <c r="AG18" s="743"/>
      <c r="AH18" s="742"/>
      <c r="AI18" s="743"/>
      <c r="AJ18" s="699">
        <f t="shared" si="0"/>
        <v>0</v>
      </c>
      <c r="AK18" s="700"/>
      <c r="AL18" s="701">
        <f t="shared" si="1"/>
        <v>0</v>
      </c>
      <c r="AM18" s="702"/>
      <c r="AN18" s="702"/>
      <c r="AO18" s="207" t="s">
        <v>135</v>
      </c>
    </row>
    <row r="19" spans="1:41" ht="19.5" customHeight="1" x14ac:dyDescent="0.2">
      <c r="A19" s="683"/>
      <c r="B19" s="751"/>
      <c r="C19" s="706"/>
      <c r="D19" s="706"/>
      <c r="E19" s="755"/>
      <c r="F19" s="756"/>
      <c r="G19" s="757"/>
      <c r="H19" s="758"/>
      <c r="I19" s="759"/>
      <c r="J19" s="740" t="s">
        <v>150</v>
      </c>
      <c r="K19" s="741"/>
      <c r="L19" s="742"/>
      <c r="M19" s="743"/>
      <c r="N19" s="742"/>
      <c r="O19" s="743"/>
      <c r="P19" s="742"/>
      <c r="Q19" s="743"/>
      <c r="R19" s="742"/>
      <c r="S19" s="743"/>
      <c r="T19" s="742"/>
      <c r="U19" s="743"/>
      <c r="V19" s="742"/>
      <c r="W19" s="743"/>
      <c r="X19" s="742"/>
      <c r="Y19" s="743"/>
      <c r="Z19" s="742"/>
      <c r="AA19" s="1036"/>
      <c r="AB19" s="742"/>
      <c r="AC19" s="743"/>
      <c r="AD19" s="742"/>
      <c r="AE19" s="743"/>
      <c r="AF19" s="742"/>
      <c r="AG19" s="743"/>
      <c r="AH19" s="742"/>
      <c r="AI19" s="743"/>
      <c r="AJ19" s="699">
        <f t="shared" si="0"/>
        <v>0</v>
      </c>
      <c r="AK19" s="700"/>
      <c r="AL19" s="701">
        <f t="shared" si="1"/>
        <v>0</v>
      </c>
      <c r="AM19" s="702"/>
      <c r="AN19" s="702"/>
      <c r="AO19" s="207" t="s">
        <v>135</v>
      </c>
    </row>
    <row r="20" spans="1:41" ht="19.5" customHeight="1" x14ac:dyDescent="0.2">
      <c r="A20" s="683"/>
      <c r="B20" s="685" t="s">
        <v>139</v>
      </c>
      <c r="C20" s="707" t="s">
        <v>137</v>
      </c>
      <c r="D20" s="707"/>
      <c r="E20" s="707"/>
      <c r="F20" s="707"/>
      <c r="G20" s="707"/>
      <c r="H20" s="697">
        <v>500</v>
      </c>
      <c r="I20" s="698"/>
      <c r="J20" s="740" t="s">
        <v>150</v>
      </c>
      <c r="K20" s="741"/>
      <c r="L20" s="742"/>
      <c r="M20" s="743"/>
      <c r="N20" s="742"/>
      <c r="O20" s="743"/>
      <c r="P20" s="742"/>
      <c r="Q20" s="743"/>
      <c r="R20" s="742"/>
      <c r="S20" s="743"/>
      <c r="T20" s="742"/>
      <c r="U20" s="743"/>
      <c r="V20" s="742"/>
      <c r="W20" s="743"/>
      <c r="X20" s="742"/>
      <c r="Y20" s="743"/>
      <c r="Z20" s="742"/>
      <c r="AA20" s="1036"/>
      <c r="AB20" s="742"/>
      <c r="AC20" s="743"/>
      <c r="AD20" s="742"/>
      <c r="AE20" s="743"/>
      <c r="AF20" s="742"/>
      <c r="AG20" s="743"/>
      <c r="AH20" s="742"/>
      <c r="AI20" s="743"/>
      <c r="AJ20" s="699">
        <f t="shared" si="0"/>
        <v>0</v>
      </c>
      <c r="AK20" s="700"/>
      <c r="AL20" s="701">
        <f t="shared" si="1"/>
        <v>0</v>
      </c>
      <c r="AM20" s="702"/>
      <c r="AN20" s="702"/>
      <c r="AO20" s="207" t="s">
        <v>135</v>
      </c>
    </row>
    <row r="21" spans="1:41" ht="19.5" customHeight="1" x14ac:dyDescent="0.2">
      <c r="A21" s="683"/>
      <c r="B21" s="686"/>
      <c r="C21" s="688" t="s">
        <v>138</v>
      </c>
      <c r="D21" s="689"/>
      <c r="E21" s="706" t="s">
        <v>158</v>
      </c>
      <c r="F21" s="706"/>
      <c r="G21" s="706"/>
      <c r="H21" s="697">
        <v>700</v>
      </c>
      <c r="I21" s="698"/>
      <c r="J21" s="740" t="s">
        <v>150</v>
      </c>
      <c r="K21" s="741"/>
      <c r="L21" s="742"/>
      <c r="M21" s="743"/>
      <c r="N21" s="742"/>
      <c r="O21" s="743"/>
      <c r="P21" s="742"/>
      <c r="Q21" s="743"/>
      <c r="R21" s="742"/>
      <c r="S21" s="743"/>
      <c r="T21" s="742"/>
      <c r="U21" s="743"/>
      <c r="V21" s="742"/>
      <c r="W21" s="743"/>
      <c r="X21" s="742"/>
      <c r="Y21" s="743"/>
      <c r="Z21" s="742"/>
      <c r="AA21" s="1036"/>
      <c r="AB21" s="742"/>
      <c r="AC21" s="743"/>
      <c r="AD21" s="742"/>
      <c r="AE21" s="743"/>
      <c r="AF21" s="742"/>
      <c r="AG21" s="743"/>
      <c r="AH21" s="742"/>
      <c r="AI21" s="743"/>
      <c r="AJ21" s="699">
        <f t="shared" si="0"/>
        <v>0</v>
      </c>
      <c r="AK21" s="700"/>
      <c r="AL21" s="701">
        <f t="shared" si="1"/>
        <v>0</v>
      </c>
      <c r="AM21" s="702"/>
      <c r="AN21" s="702"/>
      <c r="AO21" s="207" t="s">
        <v>135</v>
      </c>
    </row>
    <row r="22" spans="1:41" ht="19.5" customHeight="1" x14ac:dyDescent="0.2">
      <c r="A22" s="683"/>
      <c r="B22" s="686"/>
      <c r="C22" s="690"/>
      <c r="D22" s="691"/>
      <c r="E22" s="694" t="s">
        <v>159</v>
      </c>
      <c r="F22" s="695"/>
      <c r="G22" s="696"/>
      <c r="H22" s="697">
        <v>900</v>
      </c>
      <c r="I22" s="698"/>
      <c r="J22" s="740" t="s">
        <v>150</v>
      </c>
      <c r="K22" s="741"/>
      <c r="L22" s="742"/>
      <c r="M22" s="743"/>
      <c r="N22" s="742"/>
      <c r="O22" s="743"/>
      <c r="P22" s="742"/>
      <c r="Q22" s="743"/>
      <c r="R22" s="742"/>
      <c r="S22" s="743"/>
      <c r="T22" s="742"/>
      <c r="U22" s="743"/>
      <c r="V22" s="742"/>
      <c r="W22" s="743"/>
      <c r="X22" s="742"/>
      <c r="Y22" s="743"/>
      <c r="Z22" s="742"/>
      <c r="AA22" s="1036"/>
      <c r="AB22" s="742"/>
      <c r="AC22" s="743"/>
      <c r="AD22" s="742"/>
      <c r="AE22" s="743"/>
      <c r="AF22" s="742"/>
      <c r="AG22" s="743"/>
      <c r="AH22" s="742"/>
      <c r="AI22" s="743"/>
      <c r="AJ22" s="699">
        <f t="shared" si="0"/>
        <v>0</v>
      </c>
      <c r="AK22" s="700"/>
      <c r="AL22" s="701">
        <f t="shared" si="1"/>
        <v>0</v>
      </c>
      <c r="AM22" s="702"/>
      <c r="AN22" s="702"/>
      <c r="AO22" s="207" t="s">
        <v>135</v>
      </c>
    </row>
    <row r="23" spans="1:41" ht="19.5" customHeight="1" x14ac:dyDescent="0.2">
      <c r="A23" s="683"/>
      <c r="B23" s="686"/>
      <c r="C23" s="690"/>
      <c r="D23" s="691"/>
      <c r="E23" s="694" t="s">
        <v>160</v>
      </c>
      <c r="F23" s="695"/>
      <c r="G23" s="696"/>
      <c r="H23" s="697">
        <v>1100</v>
      </c>
      <c r="I23" s="698"/>
      <c r="J23" s="740" t="s">
        <v>150</v>
      </c>
      <c r="K23" s="741"/>
      <c r="L23" s="742"/>
      <c r="M23" s="743"/>
      <c r="N23" s="742"/>
      <c r="O23" s="743"/>
      <c r="P23" s="742"/>
      <c r="Q23" s="743"/>
      <c r="R23" s="742"/>
      <c r="S23" s="743"/>
      <c r="T23" s="742"/>
      <c r="U23" s="743"/>
      <c r="V23" s="742"/>
      <c r="W23" s="743"/>
      <c r="X23" s="742"/>
      <c r="Y23" s="743"/>
      <c r="Z23" s="742"/>
      <c r="AA23" s="1036"/>
      <c r="AB23" s="742"/>
      <c r="AC23" s="743"/>
      <c r="AD23" s="742"/>
      <c r="AE23" s="743"/>
      <c r="AF23" s="742"/>
      <c r="AG23" s="743"/>
      <c r="AH23" s="742"/>
      <c r="AI23" s="743"/>
      <c r="AJ23" s="699">
        <f t="shared" si="0"/>
        <v>0</v>
      </c>
      <c r="AK23" s="700"/>
      <c r="AL23" s="701">
        <f t="shared" si="1"/>
        <v>0</v>
      </c>
      <c r="AM23" s="702"/>
      <c r="AN23" s="702"/>
      <c r="AO23" s="207" t="s">
        <v>135</v>
      </c>
    </row>
    <row r="24" spans="1:41" ht="19.5" customHeight="1" thickBot="1" x14ac:dyDescent="0.25">
      <c r="A24" s="683"/>
      <c r="B24" s="687"/>
      <c r="C24" s="692"/>
      <c r="D24" s="693"/>
      <c r="E24" s="703"/>
      <c r="F24" s="703"/>
      <c r="G24" s="703"/>
      <c r="H24" s="704"/>
      <c r="I24" s="705"/>
      <c r="J24" s="748" t="s">
        <v>150</v>
      </c>
      <c r="K24" s="749"/>
      <c r="L24" s="744"/>
      <c r="M24" s="745"/>
      <c r="N24" s="744"/>
      <c r="O24" s="745"/>
      <c r="P24" s="744"/>
      <c r="Q24" s="745"/>
      <c r="R24" s="744"/>
      <c r="S24" s="745"/>
      <c r="T24" s="744"/>
      <c r="U24" s="745"/>
      <c r="V24" s="744"/>
      <c r="W24" s="745"/>
      <c r="X24" s="744"/>
      <c r="Y24" s="745"/>
      <c r="Z24" s="744"/>
      <c r="AA24" s="1035"/>
      <c r="AB24" s="744"/>
      <c r="AC24" s="745"/>
      <c r="AD24" s="744"/>
      <c r="AE24" s="745"/>
      <c r="AF24" s="744"/>
      <c r="AG24" s="745"/>
      <c r="AH24" s="744"/>
      <c r="AI24" s="745"/>
      <c r="AJ24" s="708">
        <f t="shared" si="0"/>
        <v>0</v>
      </c>
      <c r="AK24" s="709"/>
      <c r="AL24" s="712">
        <f t="shared" si="1"/>
        <v>0</v>
      </c>
      <c r="AM24" s="713"/>
      <c r="AN24" s="713"/>
      <c r="AO24" s="208" t="s">
        <v>135</v>
      </c>
    </row>
    <row r="25" spans="1:41" ht="19.5" customHeight="1" thickBot="1" x14ac:dyDescent="0.25">
      <c r="A25" s="684"/>
      <c r="B25" s="850" t="s">
        <v>172</v>
      </c>
      <c r="C25" s="851"/>
      <c r="D25" s="851"/>
      <c r="E25" s="851"/>
      <c r="F25" s="851"/>
      <c r="G25" s="851"/>
      <c r="H25" s="851"/>
      <c r="I25" s="851"/>
      <c r="J25" s="851"/>
      <c r="K25" s="852"/>
      <c r="L25" s="853" t="s">
        <v>178</v>
      </c>
      <c r="M25" s="854"/>
      <c r="N25" s="854"/>
      <c r="O25" s="854"/>
      <c r="P25" s="854"/>
      <c r="Q25" s="214"/>
      <c r="R25" s="215" t="s">
        <v>173</v>
      </c>
      <c r="S25" s="855"/>
      <c r="T25" s="854"/>
      <c r="U25" s="856"/>
      <c r="V25" s="856"/>
      <c r="W25" s="856"/>
      <c r="X25" s="856"/>
      <c r="Y25" s="856"/>
      <c r="Z25" s="856"/>
      <c r="AA25" s="856"/>
      <c r="AB25" s="216"/>
      <c r="AC25" s="213"/>
      <c r="AD25" s="857"/>
      <c r="AE25" s="857"/>
      <c r="AF25" s="857"/>
      <c r="AG25" s="215"/>
      <c r="AH25" s="215"/>
      <c r="AI25" s="215"/>
      <c r="AJ25" s="678"/>
      <c r="AK25" s="679"/>
      <c r="AL25" s="680"/>
      <c r="AM25" s="681"/>
      <c r="AN25" s="681"/>
      <c r="AO25" s="217" t="s">
        <v>122</v>
      </c>
    </row>
    <row r="26" spans="1:41" ht="19.5" customHeight="1" x14ac:dyDescent="0.2">
      <c r="A26" s="722" t="s">
        <v>140</v>
      </c>
      <c r="B26" s="723"/>
      <c r="C26" s="724"/>
      <c r="D26" s="729" t="s">
        <v>141</v>
      </c>
      <c r="E26" s="729"/>
      <c r="F26" s="729"/>
      <c r="G26" s="729"/>
      <c r="H26" s="730"/>
      <c r="I26" s="731"/>
      <c r="J26" s="738" t="s">
        <v>151</v>
      </c>
      <c r="K26" s="739"/>
      <c r="L26" s="746"/>
      <c r="M26" s="747"/>
      <c r="N26" s="746"/>
      <c r="O26" s="747"/>
      <c r="P26" s="746"/>
      <c r="Q26" s="747"/>
      <c r="R26" s="746"/>
      <c r="S26" s="747"/>
      <c r="T26" s="746"/>
      <c r="U26" s="747"/>
      <c r="V26" s="746"/>
      <c r="W26" s="747"/>
      <c r="X26" s="746"/>
      <c r="Y26" s="747"/>
      <c r="Z26" s="839"/>
      <c r="AA26" s="1034"/>
      <c r="AB26" s="746"/>
      <c r="AC26" s="747"/>
      <c r="AD26" s="746"/>
      <c r="AE26" s="747"/>
      <c r="AF26" s="746"/>
      <c r="AG26" s="747"/>
      <c r="AH26" s="746"/>
      <c r="AI26" s="747"/>
      <c r="AJ26" s="732">
        <f>SUM(L26:AH26)</f>
        <v>0</v>
      </c>
      <c r="AK26" s="733"/>
      <c r="AL26" s="734">
        <f>H26*AJ26</f>
        <v>0</v>
      </c>
      <c r="AM26" s="735"/>
      <c r="AN26" s="735"/>
      <c r="AO26" s="218" t="s">
        <v>135</v>
      </c>
    </row>
    <row r="27" spans="1:41" ht="19.5" customHeight="1" x14ac:dyDescent="0.2">
      <c r="A27" s="725"/>
      <c r="B27" s="723"/>
      <c r="C27" s="724"/>
      <c r="D27" s="707" t="s">
        <v>142</v>
      </c>
      <c r="E27" s="707"/>
      <c r="F27" s="707"/>
      <c r="G27" s="707"/>
      <c r="H27" s="736"/>
      <c r="I27" s="737"/>
      <c r="J27" s="740" t="s">
        <v>151</v>
      </c>
      <c r="K27" s="741"/>
      <c r="L27" s="742"/>
      <c r="M27" s="743"/>
      <c r="N27" s="742"/>
      <c r="O27" s="743"/>
      <c r="P27" s="742"/>
      <c r="Q27" s="743"/>
      <c r="R27" s="742"/>
      <c r="S27" s="743"/>
      <c r="T27" s="742"/>
      <c r="U27" s="743"/>
      <c r="V27" s="742"/>
      <c r="W27" s="743"/>
      <c r="X27" s="742"/>
      <c r="Y27" s="743"/>
      <c r="Z27" s="742"/>
      <c r="AA27" s="1036"/>
      <c r="AB27" s="742"/>
      <c r="AC27" s="743"/>
      <c r="AD27" s="742"/>
      <c r="AE27" s="743"/>
      <c r="AF27" s="742"/>
      <c r="AG27" s="743"/>
      <c r="AH27" s="742"/>
      <c r="AI27" s="743"/>
      <c r="AJ27" s="699">
        <f>SUM(L27:AH27)</f>
        <v>0</v>
      </c>
      <c r="AK27" s="700"/>
      <c r="AL27" s="701">
        <f>H27*AJ27</f>
        <v>0</v>
      </c>
      <c r="AM27" s="702"/>
      <c r="AN27" s="702"/>
      <c r="AO27" s="219" t="s">
        <v>135</v>
      </c>
    </row>
    <row r="28" spans="1:41" ht="19.5" customHeight="1" thickBot="1" x14ac:dyDescent="0.25">
      <c r="A28" s="726"/>
      <c r="B28" s="727"/>
      <c r="C28" s="728"/>
      <c r="D28" s="841" t="s">
        <v>143</v>
      </c>
      <c r="E28" s="842"/>
      <c r="F28" s="842"/>
      <c r="G28" s="842"/>
      <c r="H28" s="842"/>
      <c r="I28" s="842"/>
      <c r="J28" s="842"/>
      <c r="K28" s="843"/>
      <c r="L28" s="720"/>
      <c r="M28" s="721"/>
      <c r="N28" s="720"/>
      <c r="O28" s="721"/>
      <c r="P28" s="720"/>
      <c r="Q28" s="721"/>
      <c r="R28" s="720"/>
      <c r="S28" s="721"/>
      <c r="T28" s="720"/>
      <c r="U28" s="721"/>
      <c r="V28" s="720"/>
      <c r="W28" s="721"/>
      <c r="X28" s="720"/>
      <c r="Y28" s="721"/>
      <c r="Z28" s="720"/>
      <c r="AA28" s="1035"/>
      <c r="AB28" s="720"/>
      <c r="AC28" s="721"/>
      <c r="AD28" s="720"/>
      <c r="AE28" s="721"/>
      <c r="AF28" s="720"/>
      <c r="AG28" s="721"/>
      <c r="AH28" s="720"/>
      <c r="AI28" s="721"/>
      <c r="AJ28" s="710"/>
      <c r="AK28" s="711"/>
      <c r="AL28" s="712">
        <f>SUM(L28:AI28)</f>
        <v>0</v>
      </c>
      <c r="AM28" s="713"/>
      <c r="AN28" s="713"/>
      <c r="AO28" s="220" t="s">
        <v>135</v>
      </c>
    </row>
    <row r="29" spans="1:41" ht="19.5" customHeight="1" x14ac:dyDescent="0.2">
      <c r="A29" s="714" t="s">
        <v>144</v>
      </c>
      <c r="B29" s="715"/>
      <c r="C29" s="716"/>
      <c r="D29" s="1037"/>
      <c r="E29" s="1038"/>
      <c r="F29" s="1038"/>
      <c r="G29" s="1038"/>
      <c r="H29" s="1038"/>
      <c r="I29" s="1038"/>
      <c r="J29" s="1038"/>
      <c r="K29" s="1038"/>
      <c r="L29" s="1038"/>
      <c r="M29" s="1038"/>
      <c r="N29" s="1038"/>
      <c r="O29" s="1038"/>
      <c r="P29" s="1038"/>
      <c r="Q29" s="1038"/>
      <c r="R29" s="1038"/>
      <c r="S29" s="1038"/>
      <c r="T29" s="1038"/>
      <c r="U29" s="1038"/>
      <c r="V29" s="1038"/>
      <c r="W29" s="1038"/>
      <c r="X29" s="1038"/>
      <c r="Y29" s="1038"/>
      <c r="Z29" s="1038"/>
      <c r="AA29" s="1038"/>
      <c r="AB29" s="1038"/>
      <c r="AC29" s="1038"/>
      <c r="AD29" s="1038"/>
      <c r="AE29" s="1038"/>
      <c r="AF29" s="1038"/>
      <c r="AG29" s="1038"/>
      <c r="AH29" s="1038"/>
      <c r="AI29" s="1038"/>
      <c r="AJ29" s="1038"/>
      <c r="AK29" s="1038"/>
      <c r="AL29" s="1038"/>
      <c r="AM29" s="1038"/>
      <c r="AN29" s="1038"/>
      <c r="AO29" s="1039"/>
    </row>
    <row r="30" spans="1:41" ht="19.5" customHeight="1" thickBot="1" x14ac:dyDescent="0.25">
      <c r="A30" s="717"/>
      <c r="B30" s="718"/>
      <c r="C30" s="719"/>
      <c r="D30" s="1040"/>
      <c r="E30" s="1041"/>
      <c r="F30" s="1041"/>
      <c r="G30" s="1041"/>
      <c r="H30" s="1041"/>
      <c r="I30" s="1041"/>
      <c r="J30" s="1041"/>
      <c r="K30" s="1041"/>
      <c r="L30" s="1041"/>
      <c r="M30" s="1041"/>
      <c r="N30" s="1041"/>
      <c r="O30" s="1041"/>
      <c r="P30" s="1041"/>
      <c r="Q30" s="1041"/>
      <c r="R30" s="1041"/>
      <c r="S30" s="1041"/>
      <c r="T30" s="1041"/>
      <c r="U30" s="1041"/>
      <c r="V30" s="1041"/>
      <c r="W30" s="1041"/>
      <c r="X30" s="1041"/>
      <c r="Y30" s="1041"/>
      <c r="Z30" s="1041"/>
      <c r="AA30" s="1041"/>
      <c r="AB30" s="1041"/>
      <c r="AC30" s="1041"/>
      <c r="AD30" s="1041"/>
      <c r="AE30" s="1041"/>
      <c r="AF30" s="1041"/>
      <c r="AG30" s="1041"/>
      <c r="AH30" s="1041"/>
      <c r="AI30" s="1041"/>
      <c r="AJ30" s="1041"/>
      <c r="AK30" s="1041"/>
      <c r="AL30" s="1041"/>
      <c r="AM30" s="1041"/>
      <c r="AN30" s="1041"/>
      <c r="AO30" s="1042"/>
    </row>
  </sheetData>
  <sheetProtection selectLockedCells="1"/>
  <mergeCells count="301">
    <mergeCell ref="Z26:AA26"/>
    <mergeCell ref="Z27:AA27"/>
    <mergeCell ref="Z28:AA28"/>
    <mergeCell ref="D29:AO30"/>
    <mergeCell ref="Z24:AA24"/>
    <mergeCell ref="Z23:AA23"/>
    <mergeCell ref="Z22:AA22"/>
    <mergeCell ref="Z21:AA21"/>
    <mergeCell ref="Z20:AA20"/>
    <mergeCell ref="Z19:AA19"/>
    <mergeCell ref="Z18:AA18"/>
    <mergeCell ref="Z17:AA17"/>
    <mergeCell ref="Z16:AA16"/>
    <mergeCell ref="AB27:AC27"/>
    <mergeCell ref="AD27:AE27"/>
    <mergeCell ref="B25:K25"/>
    <mergeCell ref="L25:P25"/>
    <mergeCell ref="S25:T25"/>
    <mergeCell ref="U25:AA25"/>
    <mergeCell ref="AD25:AF25"/>
    <mergeCell ref="AF7:AJ7"/>
    <mergeCell ref="AD26:AE26"/>
    <mergeCell ref="AF26:AG26"/>
    <mergeCell ref="AH26:AI26"/>
    <mergeCell ref="AJ21:AK21"/>
    <mergeCell ref="O11:Q11"/>
    <mergeCell ref="R11:U11"/>
    <mergeCell ref="A12:G13"/>
    <mergeCell ref="L12:M13"/>
    <mergeCell ref="N12:O13"/>
    <mergeCell ref="P12:Q13"/>
    <mergeCell ref="R12:S13"/>
    <mergeCell ref="AF12:AG13"/>
    <mergeCell ref="AH12:AI13"/>
    <mergeCell ref="AJ12:AK13"/>
    <mergeCell ref="E17:G17"/>
    <mergeCell ref="H17:I17"/>
    <mergeCell ref="AF27:AG27"/>
    <mergeCell ref="AH27:AI27"/>
    <mergeCell ref="L26:M26"/>
    <mergeCell ref="N26:O26"/>
    <mergeCell ref="P26:Q26"/>
    <mergeCell ref="R26:S26"/>
    <mergeCell ref="AH23:AI23"/>
    <mergeCell ref="AD22:AE22"/>
    <mergeCell ref="AD24:AE24"/>
    <mergeCell ref="AF24:AG24"/>
    <mergeCell ref="AH24:AI24"/>
    <mergeCell ref="T24:U24"/>
    <mergeCell ref="V24:W24"/>
    <mergeCell ref="X24:Y24"/>
    <mergeCell ref="AB24:AC24"/>
    <mergeCell ref="R23:S23"/>
    <mergeCell ref="T23:U23"/>
    <mergeCell ref="V23:W23"/>
    <mergeCell ref="X23:Y23"/>
    <mergeCell ref="AB23:AC23"/>
    <mergeCell ref="AD23:AE23"/>
    <mergeCell ref="AF23:AG23"/>
    <mergeCell ref="AF22:AG22"/>
    <mergeCell ref="L27:M27"/>
    <mergeCell ref="AT14:AX14"/>
    <mergeCell ref="AT15:AX15"/>
    <mergeCell ref="AT16:AX16"/>
    <mergeCell ref="AF18:AG18"/>
    <mergeCell ref="AJ15:AK15"/>
    <mergeCell ref="AL15:AN15"/>
    <mergeCell ref="V17:W17"/>
    <mergeCell ref="X17:Y17"/>
    <mergeCell ref="AB17:AC17"/>
    <mergeCell ref="AD17:AE17"/>
    <mergeCell ref="AF17:AG17"/>
    <mergeCell ref="AH17:AI17"/>
    <mergeCell ref="Z15:AA15"/>
    <mergeCell ref="R20:S20"/>
    <mergeCell ref="T20:U20"/>
    <mergeCell ref="V20:W20"/>
    <mergeCell ref="X20:Y20"/>
    <mergeCell ref="AB20:AC20"/>
    <mergeCell ref="AD20:AE20"/>
    <mergeCell ref="AF20:AG20"/>
    <mergeCell ref="AF21:AG21"/>
    <mergeCell ref="AJ19:AK19"/>
    <mergeCell ref="AD19:AE19"/>
    <mergeCell ref="AF19:AG19"/>
    <mergeCell ref="AH19:AI19"/>
    <mergeCell ref="D28:K28"/>
    <mergeCell ref="L14:M14"/>
    <mergeCell ref="N14:O14"/>
    <mergeCell ref="P14:Q14"/>
    <mergeCell ref="R14:S14"/>
    <mergeCell ref="T14:U14"/>
    <mergeCell ref="V14:W14"/>
    <mergeCell ref="X14:Y14"/>
    <mergeCell ref="L15:M15"/>
    <mergeCell ref="N15:O15"/>
    <mergeCell ref="P15:Q15"/>
    <mergeCell ref="R15:S15"/>
    <mergeCell ref="T15:U15"/>
    <mergeCell ref="V15:W15"/>
    <mergeCell ref="X15:Y15"/>
    <mergeCell ref="L16:M16"/>
    <mergeCell ref="N16:O16"/>
    <mergeCell ref="P16:Q16"/>
    <mergeCell ref="R16:S16"/>
    <mergeCell ref="T16:U16"/>
    <mergeCell ref="V16:W16"/>
    <mergeCell ref="X16:Y16"/>
    <mergeCell ref="L19:M19"/>
    <mergeCell ref="N19:O19"/>
    <mergeCell ref="F1:AK1"/>
    <mergeCell ref="H12:K12"/>
    <mergeCell ref="H13:K13"/>
    <mergeCell ref="J14:K14"/>
    <mergeCell ref="J15:K15"/>
    <mergeCell ref="J16:K16"/>
    <mergeCell ref="J17:K17"/>
    <mergeCell ref="J18:K18"/>
    <mergeCell ref="AB14:AC14"/>
    <mergeCell ref="AD14:AE14"/>
    <mergeCell ref="AF14:AG14"/>
    <mergeCell ref="AH14:AI14"/>
    <mergeCell ref="AB15:AC15"/>
    <mergeCell ref="AD15:AE15"/>
    <mergeCell ref="AF15:AG15"/>
    <mergeCell ref="AH15:AI15"/>
    <mergeCell ref="AB16:AC16"/>
    <mergeCell ref="AD16:AE16"/>
    <mergeCell ref="AF16:AG16"/>
    <mergeCell ref="AH16:AI16"/>
    <mergeCell ref="L17:M17"/>
    <mergeCell ref="N17:O17"/>
    <mergeCell ref="A3:F3"/>
    <mergeCell ref="AH18:AI18"/>
    <mergeCell ref="G3:U3"/>
    <mergeCell ref="V3:AA3"/>
    <mergeCell ref="AB3:AO3"/>
    <mergeCell ref="A4:F4"/>
    <mergeCell ref="G4:AO4"/>
    <mergeCell ref="AK6:AN6"/>
    <mergeCell ref="AK7:AN7"/>
    <mergeCell ref="AK8:AN8"/>
    <mergeCell ref="I10:J10"/>
    <mergeCell ref="AF8:AJ8"/>
    <mergeCell ref="AA6:AE7"/>
    <mergeCell ref="AB8:AD8"/>
    <mergeCell ref="Q6:U6"/>
    <mergeCell ref="Q7:U7"/>
    <mergeCell ref="Q9:U9"/>
    <mergeCell ref="M9:O9"/>
    <mergeCell ref="A6:E9"/>
    <mergeCell ref="V6:Y6"/>
    <mergeCell ref="V7:Y7"/>
    <mergeCell ref="V9:Y9"/>
    <mergeCell ref="K6:K9"/>
    <mergeCell ref="F6:J9"/>
    <mergeCell ref="AF6:AJ6"/>
    <mergeCell ref="Q8:U8"/>
    <mergeCell ref="R17:S17"/>
    <mergeCell ref="T17:U17"/>
    <mergeCell ref="L18:M18"/>
    <mergeCell ref="N18:O18"/>
    <mergeCell ref="AL12:AO13"/>
    <mergeCell ref="B14:G14"/>
    <mergeCell ref="H14:I14"/>
    <mergeCell ref="AJ14:AK14"/>
    <mergeCell ref="AL14:AN14"/>
    <mergeCell ref="T12:U13"/>
    <mergeCell ref="V12:W13"/>
    <mergeCell ref="X12:Y13"/>
    <mergeCell ref="Z12:AA13"/>
    <mergeCell ref="AB12:AC13"/>
    <mergeCell ref="AD12:AE13"/>
    <mergeCell ref="AD18:AE18"/>
    <mergeCell ref="AJ16:AK16"/>
    <mergeCell ref="AL16:AN16"/>
    <mergeCell ref="P17:Q17"/>
    <mergeCell ref="E18:G18"/>
    <mergeCell ref="H18:I18"/>
    <mergeCell ref="AJ18:AK18"/>
    <mergeCell ref="AL18:AN18"/>
    <mergeCell ref="AL19:AN19"/>
    <mergeCell ref="AJ17:AK17"/>
    <mergeCell ref="AL17:AN17"/>
    <mergeCell ref="B15:B19"/>
    <mergeCell ref="C15:G15"/>
    <mergeCell ref="H15:I15"/>
    <mergeCell ref="P19:Q19"/>
    <mergeCell ref="R19:S19"/>
    <mergeCell ref="T19:U19"/>
    <mergeCell ref="V19:W19"/>
    <mergeCell ref="X19:Y19"/>
    <mergeCell ref="AB19:AC19"/>
    <mergeCell ref="P18:Q18"/>
    <mergeCell ref="R18:S18"/>
    <mergeCell ref="T18:U18"/>
    <mergeCell ref="V18:W18"/>
    <mergeCell ref="X18:Y18"/>
    <mergeCell ref="AB18:AC18"/>
    <mergeCell ref="C16:D19"/>
    <mergeCell ref="E16:G16"/>
    <mergeCell ref="H16:I16"/>
    <mergeCell ref="E19:G19"/>
    <mergeCell ref="H19:I19"/>
    <mergeCell ref="J19:K19"/>
    <mergeCell ref="AL24:AN24"/>
    <mergeCell ref="J20:K20"/>
    <mergeCell ref="J21:K21"/>
    <mergeCell ref="J22:K22"/>
    <mergeCell ref="J23:K23"/>
    <mergeCell ref="J24:K24"/>
    <mergeCell ref="L20:M20"/>
    <mergeCell ref="N20:O20"/>
    <mergeCell ref="AH20:AI20"/>
    <mergeCell ref="L21:M21"/>
    <mergeCell ref="N21:O21"/>
    <mergeCell ref="P21:Q21"/>
    <mergeCell ref="R21:S21"/>
    <mergeCell ref="T21:U21"/>
    <mergeCell ref="V21:W21"/>
    <mergeCell ref="X21:Y21"/>
    <mergeCell ref="AB21:AC21"/>
    <mergeCell ref="AD21:AE21"/>
    <mergeCell ref="AH22:AI22"/>
    <mergeCell ref="L23:M23"/>
    <mergeCell ref="N23:O23"/>
    <mergeCell ref="AL21:AN21"/>
    <mergeCell ref="AH21:AI21"/>
    <mergeCell ref="P20:Q20"/>
    <mergeCell ref="J27:K27"/>
    <mergeCell ref="L22:M22"/>
    <mergeCell ref="N22:O22"/>
    <mergeCell ref="P22:Q22"/>
    <mergeCell ref="R22:S22"/>
    <mergeCell ref="T22:U22"/>
    <mergeCell ref="V22:W22"/>
    <mergeCell ref="X22:Y22"/>
    <mergeCell ref="AB22:AC22"/>
    <mergeCell ref="P23:Q23"/>
    <mergeCell ref="L24:M24"/>
    <mergeCell ref="N24:O24"/>
    <mergeCell ref="P24:Q24"/>
    <mergeCell ref="R24:S24"/>
    <mergeCell ref="T26:U26"/>
    <mergeCell ref="V26:W26"/>
    <mergeCell ref="X26:Y26"/>
    <mergeCell ref="AB26:AC26"/>
    <mergeCell ref="N27:O27"/>
    <mergeCell ref="P27:Q27"/>
    <mergeCell ref="R27:S27"/>
    <mergeCell ref="T27:U27"/>
    <mergeCell ref="V27:W27"/>
    <mergeCell ref="X27:Y27"/>
    <mergeCell ref="AJ28:AK28"/>
    <mergeCell ref="AL28:AN28"/>
    <mergeCell ref="A29:C30"/>
    <mergeCell ref="X28:Y28"/>
    <mergeCell ref="AB28:AC28"/>
    <mergeCell ref="AD28:AE28"/>
    <mergeCell ref="AF28:AG28"/>
    <mergeCell ref="AH28:AI28"/>
    <mergeCell ref="L28:M28"/>
    <mergeCell ref="N28:O28"/>
    <mergeCell ref="P28:Q28"/>
    <mergeCell ref="R28:S28"/>
    <mergeCell ref="T28:U28"/>
    <mergeCell ref="V28:W28"/>
    <mergeCell ref="A26:C28"/>
    <mergeCell ref="D26:G26"/>
    <mergeCell ref="H26:I26"/>
    <mergeCell ref="AJ26:AK26"/>
    <mergeCell ref="AL26:AN26"/>
    <mergeCell ref="D27:G27"/>
    <mergeCell ref="H27:I27"/>
    <mergeCell ref="AJ27:AK27"/>
    <mergeCell ref="AL27:AN27"/>
    <mergeCell ref="J26:K26"/>
    <mergeCell ref="V8:Y8"/>
    <mergeCell ref="L6:P8"/>
    <mergeCell ref="AJ25:AK25"/>
    <mergeCell ref="AL25:AN25"/>
    <mergeCell ref="A14:A25"/>
    <mergeCell ref="B20:B24"/>
    <mergeCell ref="C21:D24"/>
    <mergeCell ref="E22:G22"/>
    <mergeCell ref="H22:I22"/>
    <mergeCell ref="AJ22:AK22"/>
    <mergeCell ref="AL22:AN22"/>
    <mergeCell ref="E23:G23"/>
    <mergeCell ref="H23:I23"/>
    <mergeCell ref="AJ23:AK23"/>
    <mergeCell ref="AL23:AN23"/>
    <mergeCell ref="E24:G24"/>
    <mergeCell ref="H24:I24"/>
    <mergeCell ref="AJ20:AK20"/>
    <mergeCell ref="AL20:AN20"/>
    <mergeCell ref="E21:G21"/>
    <mergeCell ref="H21:I21"/>
    <mergeCell ref="C20:G20"/>
    <mergeCell ref="H20:I20"/>
    <mergeCell ref="AJ24:AK24"/>
  </mergeCells>
  <phoneticPr fontId="1"/>
  <printOptions horizontalCentered="1" verticalCentered="1"/>
  <pageMargins left="0.39370078740157483" right="0.39370078740157483" top="0.39370078740157483" bottom="0.19685039370078741" header="0.31496062992125984" footer="0.31496062992125984"/>
  <pageSetup paperSize="9" scale="99"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0418" r:id="rId4" name="Check Box 2">
              <controlPr defaultSize="0" autoFill="0" autoLine="0" autoPict="0">
                <anchor moveWithCells="1">
                  <from>
                    <xdr:col>8</xdr:col>
                    <xdr:colOff>91440</xdr:colOff>
                    <xdr:row>9</xdr:row>
                    <xdr:rowOff>152400</xdr:rowOff>
                  </from>
                  <to>
                    <xdr:col>9</xdr:col>
                    <xdr:colOff>251460</xdr:colOff>
                    <xdr:row>11</xdr:row>
                    <xdr:rowOff>15240</xdr:rowOff>
                  </to>
                </anchor>
              </controlPr>
            </control>
          </mc:Choice>
        </mc:AlternateContent>
        <mc:AlternateContent xmlns:mc="http://schemas.openxmlformats.org/markup-compatibility/2006">
          <mc:Choice Requires="x14">
            <control shapeId="60419" r:id="rId5" name="Check Box 3">
              <controlPr defaultSize="0" autoFill="0" autoLine="0" autoPict="0">
                <anchor moveWithCells="1">
                  <from>
                    <xdr:col>11</xdr:col>
                    <xdr:colOff>144780</xdr:colOff>
                    <xdr:row>9</xdr:row>
                    <xdr:rowOff>137160</xdr:rowOff>
                  </from>
                  <to>
                    <xdr:col>14</xdr:col>
                    <xdr:colOff>83820</xdr:colOff>
                    <xdr:row>11</xdr:row>
                    <xdr:rowOff>30480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X30"/>
  <sheetViews>
    <sheetView showGridLines="0" view="pageBreakPreview" zoomScaleNormal="100" zoomScaleSheetLayoutView="100" workbookViewId="0">
      <selection activeCell="Z11" sqref="Z11"/>
    </sheetView>
  </sheetViews>
  <sheetFormatPr defaultColWidth="9" defaultRowHeight="13.2" x14ac:dyDescent="0.2"/>
  <cols>
    <col min="1" max="12" width="3.33203125" style="27" customWidth="1"/>
    <col min="13" max="13" width="3.33203125" style="39" customWidth="1"/>
    <col min="14" max="14" width="3.33203125" style="27" customWidth="1"/>
    <col min="15" max="15" width="3.33203125" style="39" customWidth="1"/>
    <col min="16" max="16" width="3.33203125" style="27" customWidth="1"/>
    <col min="17" max="17" width="3.33203125" style="39" customWidth="1"/>
    <col min="18" max="18" width="3.33203125" style="27" customWidth="1"/>
    <col min="19" max="19" width="3.33203125" style="39" customWidth="1"/>
    <col min="20" max="20" width="3.33203125" style="27" customWidth="1"/>
    <col min="21" max="21" width="3.33203125" style="39" customWidth="1"/>
    <col min="22" max="22" width="3.33203125" style="27" customWidth="1"/>
    <col min="23" max="23" width="3.33203125" style="39" customWidth="1"/>
    <col min="24" max="24" width="3.33203125" style="27" customWidth="1"/>
    <col min="25" max="25" width="3.33203125" style="39" customWidth="1"/>
    <col min="26" max="26" width="3.33203125" style="27" customWidth="1"/>
    <col min="27" max="27" width="3.33203125" style="39" customWidth="1"/>
    <col min="28" max="28" width="3.33203125" style="27" customWidth="1"/>
    <col min="29" max="29" width="3.33203125" style="39" customWidth="1"/>
    <col min="30" max="30" width="3.33203125" style="27" customWidth="1"/>
    <col min="31" max="31" width="3.33203125" style="39" customWidth="1"/>
    <col min="32" max="32" width="3.33203125" style="27" customWidth="1"/>
    <col min="33" max="33" width="3.33203125" style="39" customWidth="1"/>
    <col min="34" max="34" width="3.33203125" style="27" customWidth="1"/>
    <col min="35" max="35" width="3.33203125" style="39" customWidth="1"/>
    <col min="36" max="38" width="3.33203125" style="27" customWidth="1"/>
    <col min="39" max="40" width="3.33203125" style="38" customWidth="1"/>
    <col min="41" max="41" width="3.33203125" style="37" customWidth="1"/>
    <col min="42" max="42" width="4.33203125" style="31" customWidth="1"/>
    <col min="43" max="43" width="0" style="32" hidden="1" customWidth="1"/>
    <col min="44" max="44" width="3.21875" style="32" hidden="1" customWidth="1"/>
    <col min="45" max="45" width="9" style="32" hidden="1" customWidth="1"/>
    <col min="46" max="47" width="9" style="32"/>
    <col min="48" max="48" width="5.21875" style="32" bestFit="1" customWidth="1"/>
    <col min="49" max="16384" width="9" style="32"/>
  </cols>
  <sheetData>
    <row r="1" spans="1:50" ht="22.5" customHeight="1" thickBot="1" x14ac:dyDescent="0.25">
      <c r="A1" s="26"/>
      <c r="C1" s="26"/>
      <c r="D1" s="28"/>
      <c r="E1" s="28"/>
      <c r="F1" s="826" t="s">
        <v>201</v>
      </c>
      <c r="G1" s="826"/>
      <c r="H1" s="826"/>
      <c r="I1" s="826"/>
      <c r="J1" s="826"/>
      <c r="K1" s="826"/>
      <c r="L1" s="826"/>
      <c r="M1" s="826"/>
      <c r="N1" s="826"/>
      <c r="O1" s="826"/>
      <c r="P1" s="826"/>
      <c r="Q1" s="826"/>
      <c r="R1" s="826"/>
      <c r="S1" s="826"/>
      <c r="T1" s="826"/>
      <c r="U1" s="826"/>
      <c r="V1" s="826"/>
      <c r="W1" s="826"/>
      <c r="X1" s="826"/>
      <c r="Y1" s="826"/>
      <c r="Z1" s="826"/>
      <c r="AA1" s="29"/>
      <c r="AB1" s="887" t="s">
        <v>155</v>
      </c>
      <c r="AC1" s="888"/>
      <c r="AD1" s="888"/>
      <c r="AE1" s="888"/>
      <c r="AF1" s="888"/>
      <c r="AG1" s="888"/>
      <c r="AH1" s="888"/>
      <c r="AI1" s="888"/>
      <c r="AJ1" s="888"/>
      <c r="AK1" s="888"/>
      <c r="AL1" s="888"/>
      <c r="AM1" s="888"/>
      <c r="AN1" s="888"/>
      <c r="AO1" s="889"/>
      <c r="AP1" s="30"/>
      <c r="AQ1" s="31"/>
      <c r="AW1" s="33"/>
    </row>
    <row r="2" spans="1:50" ht="15" customHeight="1" thickBot="1" x14ac:dyDescent="0.25">
      <c r="A2" s="34"/>
      <c r="B2" s="34"/>
      <c r="C2" s="34"/>
      <c r="D2" s="34"/>
      <c r="E2" s="34"/>
      <c r="F2" s="34"/>
      <c r="G2" s="34"/>
      <c r="H2" s="34"/>
      <c r="I2" s="34"/>
      <c r="J2" s="34"/>
      <c r="K2" s="34"/>
      <c r="L2" s="34"/>
      <c r="M2" s="35"/>
      <c r="N2" s="34"/>
      <c r="O2" s="35"/>
      <c r="P2" s="34"/>
      <c r="Q2" s="35"/>
      <c r="R2" s="34"/>
      <c r="S2" s="35"/>
      <c r="T2" s="34"/>
      <c r="U2" s="35"/>
      <c r="V2" s="34"/>
      <c r="W2" s="35"/>
      <c r="X2" s="34"/>
      <c r="Y2" s="35"/>
      <c r="Z2" s="34"/>
      <c r="AA2" s="35"/>
      <c r="AB2" s="34"/>
      <c r="AC2" s="35"/>
      <c r="AD2" s="34"/>
      <c r="AE2" s="35"/>
      <c r="AF2" s="34"/>
      <c r="AG2" s="35"/>
      <c r="AH2" s="34"/>
      <c r="AI2" s="35"/>
      <c r="AJ2" s="34"/>
      <c r="AK2" s="34"/>
      <c r="AL2" s="34"/>
      <c r="AM2" s="36"/>
      <c r="AN2" s="36"/>
    </row>
    <row r="3" spans="1:50" ht="19.5" customHeight="1" thickBot="1" x14ac:dyDescent="0.25">
      <c r="A3" s="924" t="s">
        <v>65</v>
      </c>
      <c r="B3" s="925"/>
      <c r="C3" s="925"/>
      <c r="D3" s="925"/>
      <c r="E3" s="925"/>
      <c r="F3" s="926"/>
      <c r="G3" s="927" t="s">
        <v>66</v>
      </c>
      <c r="H3" s="928"/>
      <c r="I3" s="928"/>
      <c r="J3" s="928"/>
      <c r="K3" s="928"/>
      <c r="L3" s="928"/>
      <c r="M3" s="928"/>
      <c r="N3" s="928"/>
      <c r="O3" s="928"/>
      <c r="P3" s="928"/>
      <c r="Q3" s="928"/>
      <c r="R3" s="928"/>
      <c r="S3" s="928"/>
      <c r="T3" s="928"/>
      <c r="U3" s="929"/>
      <c r="V3" s="924" t="s">
        <v>67</v>
      </c>
      <c r="W3" s="925"/>
      <c r="X3" s="925"/>
      <c r="Y3" s="925"/>
      <c r="Z3" s="925"/>
      <c r="AA3" s="926"/>
      <c r="AB3" s="932" t="s">
        <v>68</v>
      </c>
      <c r="AC3" s="933"/>
      <c r="AD3" s="933"/>
      <c r="AE3" s="933"/>
      <c r="AF3" s="933"/>
      <c r="AG3" s="933"/>
      <c r="AH3" s="933"/>
      <c r="AI3" s="933"/>
      <c r="AJ3" s="933"/>
      <c r="AK3" s="933"/>
      <c r="AL3" s="933"/>
      <c r="AM3" s="933"/>
      <c r="AN3" s="933"/>
      <c r="AO3" s="934"/>
    </row>
    <row r="4" spans="1:50" ht="19.5" customHeight="1" thickBot="1" x14ac:dyDescent="0.25">
      <c r="A4" s="717" t="s">
        <v>69</v>
      </c>
      <c r="B4" s="718"/>
      <c r="C4" s="718"/>
      <c r="D4" s="718"/>
      <c r="E4" s="718"/>
      <c r="F4" s="935"/>
      <c r="G4" s="936" t="str">
        <f>IF('実績報告書(通)(例)'!S12="","",'実績報告書(通)(例)'!S12)</f>
        <v>中央シニア倶楽部</v>
      </c>
      <c r="H4" s="936"/>
      <c r="I4" s="936"/>
      <c r="J4" s="936"/>
      <c r="K4" s="936"/>
      <c r="L4" s="936"/>
      <c r="M4" s="936"/>
      <c r="N4" s="936"/>
      <c r="O4" s="936"/>
      <c r="P4" s="936"/>
      <c r="Q4" s="936"/>
      <c r="R4" s="936"/>
      <c r="S4" s="936"/>
      <c r="T4" s="936"/>
      <c r="U4" s="936"/>
      <c r="V4" s="936"/>
      <c r="W4" s="936"/>
      <c r="X4" s="936"/>
      <c r="Y4" s="936"/>
      <c r="Z4" s="936"/>
      <c r="AA4" s="936"/>
      <c r="AB4" s="937"/>
      <c r="AC4" s="937"/>
      <c r="AD4" s="937"/>
      <c r="AE4" s="937"/>
      <c r="AF4" s="937"/>
      <c r="AG4" s="937"/>
      <c r="AH4" s="937"/>
      <c r="AI4" s="937"/>
      <c r="AJ4" s="937"/>
      <c r="AK4" s="937"/>
      <c r="AL4" s="937"/>
      <c r="AM4" s="937"/>
      <c r="AN4" s="937"/>
      <c r="AO4" s="938"/>
    </row>
    <row r="5" spans="1:50" ht="15" customHeight="1" thickBot="1" x14ac:dyDescent="0.25">
      <c r="L5" s="38"/>
      <c r="R5" s="38"/>
    </row>
    <row r="6" spans="1:50" ht="19.5" customHeight="1" x14ac:dyDescent="0.2">
      <c r="A6" s="967" t="s">
        <v>149</v>
      </c>
      <c r="B6" s="968"/>
      <c r="C6" s="968"/>
      <c r="D6" s="968"/>
      <c r="E6" s="969"/>
      <c r="F6" s="981">
        <f>M9+AB8</f>
        <v>118300</v>
      </c>
      <c r="G6" s="981"/>
      <c r="H6" s="981"/>
      <c r="I6" s="981"/>
      <c r="J6" s="981"/>
      <c r="K6" s="984" t="s">
        <v>70</v>
      </c>
      <c r="L6" s="722" t="s">
        <v>163</v>
      </c>
      <c r="M6" s="859"/>
      <c r="N6" s="859"/>
      <c r="O6" s="859"/>
      <c r="P6" s="896"/>
      <c r="Q6" s="961" t="s">
        <v>123</v>
      </c>
      <c r="R6" s="961"/>
      <c r="S6" s="961"/>
      <c r="T6" s="961"/>
      <c r="U6" s="961"/>
      <c r="V6" s="955">
        <f>R11</f>
        <v>30000</v>
      </c>
      <c r="W6" s="956"/>
      <c r="X6" s="956"/>
      <c r="Y6" s="956"/>
      <c r="Z6" s="40" t="s">
        <v>122</v>
      </c>
      <c r="AA6" s="959" t="s">
        <v>162</v>
      </c>
      <c r="AB6" s="959"/>
      <c r="AC6" s="959"/>
      <c r="AD6" s="959"/>
      <c r="AE6" s="959"/>
      <c r="AF6" s="961" t="s">
        <v>147</v>
      </c>
      <c r="AG6" s="961"/>
      <c r="AH6" s="961"/>
      <c r="AI6" s="961"/>
      <c r="AJ6" s="961"/>
      <c r="AK6" s="955">
        <f>AL26</f>
        <v>8200</v>
      </c>
      <c r="AL6" s="956"/>
      <c r="AM6" s="956"/>
      <c r="AN6" s="956"/>
      <c r="AO6" s="40" t="s">
        <v>122</v>
      </c>
    </row>
    <row r="7" spans="1:50" ht="19.5" customHeight="1" x14ac:dyDescent="0.2">
      <c r="A7" s="970"/>
      <c r="B7" s="971"/>
      <c r="C7" s="971"/>
      <c r="D7" s="971"/>
      <c r="E7" s="972"/>
      <c r="F7" s="982"/>
      <c r="G7" s="982"/>
      <c r="H7" s="982"/>
      <c r="I7" s="982"/>
      <c r="J7" s="982"/>
      <c r="K7" s="985"/>
      <c r="L7" s="725"/>
      <c r="M7" s="723"/>
      <c r="N7" s="723"/>
      <c r="O7" s="723"/>
      <c r="P7" s="724"/>
      <c r="Q7" s="952" t="s">
        <v>124</v>
      </c>
      <c r="R7" s="952"/>
      <c r="S7" s="952"/>
      <c r="T7" s="952"/>
      <c r="U7" s="952"/>
      <c r="V7" s="953">
        <f>AL14</f>
        <v>24000</v>
      </c>
      <c r="W7" s="954"/>
      <c r="X7" s="954"/>
      <c r="Y7" s="954"/>
      <c r="Z7" s="41" t="s">
        <v>122</v>
      </c>
      <c r="AA7" s="960"/>
      <c r="AB7" s="960"/>
      <c r="AC7" s="960"/>
      <c r="AD7" s="960"/>
      <c r="AE7" s="960"/>
      <c r="AF7" s="952" t="s">
        <v>148</v>
      </c>
      <c r="AG7" s="952"/>
      <c r="AH7" s="952"/>
      <c r="AI7" s="952"/>
      <c r="AJ7" s="952"/>
      <c r="AK7" s="953">
        <f>AL27</f>
        <v>4100</v>
      </c>
      <c r="AL7" s="954"/>
      <c r="AM7" s="954"/>
      <c r="AN7" s="954"/>
      <c r="AO7" s="41" t="s">
        <v>122</v>
      </c>
    </row>
    <row r="8" spans="1:50" ht="19.5" customHeight="1" thickBot="1" x14ac:dyDescent="0.25">
      <c r="A8" s="970"/>
      <c r="B8" s="971"/>
      <c r="C8" s="971"/>
      <c r="D8" s="971"/>
      <c r="E8" s="972"/>
      <c r="F8" s="982"/>
      <c r="G8" s="982"/>
      <c r="H8" s="982"/>
      <c r="I8" s="982"/>
      <c r="J8" s="982"/>
      <c r="K8" s="985"/>
      <c r="L8" s="987"/>
      <c r="M8" s="988"/>
      <c r="N8" s="988"/>
      <c r="O8" s="988"/>
      <c r="P8" s="989"/>
      <c r="Q8" s="952" t="s">
        <v>125</v>
      </c>
      <c r="R8" s="952"/>
      <c r="S8" s="952"/>
      <c r="T8" s="952"/>
      <c r="U8" s="952"/>
      <c r="V8" s="953">
        <f>SUM(AL15:AN24)</f>
        <v>42000</v>
      </c>
      <c r="W8" s="954"/>
      <c r="X8" s="954"/>
      <c r="Y8" s="954"/>
      <c r="Z8" s="41" t="s">
        <v>122</v>
      </c>
      <c r="AA8" s="135" t="s">
        <v>152</v>
      </c>
      <c r="AB8" s="962">
        <f>AK6+AK7+AK8</f>
        <v>12300</v>
      </c>
      <c r="AC8" s="962"/>
      <c r="AD8" s="962"/>
      <c r="AE8" s="43" t="s">
        <v>70</v>
      </c>
      <c r="AF8" s="963" t="s">
        <v>143</v>
      </c>
      <c r="AG8" s="964"/>
      <c r="AH8" s="964"/>
      <c r="AI8" s="964"/>
      <c r="AJ8" s="964"/>
      <c r="AK8" s="957">
        <f>AL28</f>
        <v>0</v>
      </c>
      <c r="AL8" s="958"/>
      <c r="AM8" s="958"/>
      <c r="AN8" s="958"/>
      <c r="AO8" s="44" t="s">
        <v>122</v>
      </c>
    </row>
    <row r="9" spans="1:50" ht="19.5" customHeight="1" thickBot="1" x14ac:dyDescent="0.25">
      <c r="A9" s="973"/>
      <c r="B9" s="974"/>
      <c r="C9" s="974"/>
      <c r="D9" s="974"/>
      <c r="E9" s="975"/>
      <c r="F9" s="983"/>
      <c r="G9" s="983"/>
      <c r="H9" s="983"/>
      <c r="I9" s="983"/>
      <c r="J9" s="983"/>
      <c r="K9" s="986"/>
      <c r="L9" s="9" t="s">
        <v>152</v>
      </c>
      <c r="M9" s="990">
        <f>SUM(V6:Y9)</f>
        <v>106000</v>
      </c>
      <c r="N9" s="991"/>
      <c r="O9" s="991"/>
      <c r="P9" s="42" t="s">
        <v>70</v>
      </c>
      <c r="Q9" s="992" t="s">
        <v>169</v>
      </c>
      <c r="R9" s="992"/>
      <c r="S9" s="992"/>
      <c r="T9" s="992"/>
      <c r="U9" s="992"/>
      <c r="V9" s="957">
        <f>AL25</f>
        <v>10000</v>
      </c>
      <c r="W9" s="958"/>
      <c r="X9" s="958"/>
      <c r="Y9" s="958"/>
      <c r="Z9" s="44" t="s">
        <v>122</v>
      </c>
      <c r="AA9" s="131"/>
      <c r="AB9" s="133"/>
      <c r="AC9" s="133"/>
      <c r="AD9" s="133"/>
      <c r="AE9" s="132"/>
      <c r="AF9" s="137"/>
      <c r="AG9" s="137"/>
      <c r="AH9" s="137"/>
      <c r="AI9" s="137"/>
      <c r="AJ9" s="137"/>
      <c r="AK9" s="134"/>
      <c r="AL9" s="134"/>
      <c r="AM9" s="134"/>
      <c r="AN9" s="134"/>
    </row>
    <row r="10" spans="1:50" ht="15" customHeight="1" x14ac:dyDescent="0.2">
      <c r="A10" s="45"/>
      <c r="B10" s="45"/>
      <c r="C10" s="45"/>
      <c r="D10" s="45"/>
      <c r="E10" s="45"/>
      <c r="F10" s="45"/>
      <c r="G10" s="18"/>
      <c r="H10" s="18"/>
      <c r="I10" s="980"/>
      <c r="J10" s="980"/>
      <c r="K10" s="46"/>
      <c r="L10" s="18"/>
      <c r="M10" s="46"/>
      <c r="N10" s="18"/>
      <c r="O10" s="46"/>
      <c r="P10" s="18"/>
      <c r="Q10" s="46"/>
      <c r="R10" s="18"/>
      <c r="S10" s="46"/>
      <c r="T10" s="18"/>
      <c r="U10" s="46"/>
      <c r="V10" s="18"/>
      <c r="W10" s="46"/>
      <c r="X10" s="18"/>
      <c r="Y10" s="46"/>
      <c r="Z10" s="18"/>
      <c r="AA10" s="46"/>
      <c r="AB10" s="18"/>
      <c r="AC10" s="46"/>
      <c r="AD10" s="18"/>
      <c r="AE10" s="46"/>
      <c r="AF10" s="18"/>
      <c r="AG10" s="46"/>
      <c r="AH10" s="18"/>
      <c r="AI10" s="46"/>
      <c r="AJ10" s="18"/>
      <c r="AK10" s="18"/>
      <c r="AL10" s="18"/>
      <c r="AM10" s="47"/>
      <c r="AN10" s="47"/>
      <c r="AO10" s="45"/>
      <c r="AP10" s="45"/>
    </row>
    <row r="11" spans="1:50" ht="19.5" customHeight="1" thickBot="1" x14ac:dyDescent="0.25">
      <c r="A11" s="48" t="s">
        <v>126</v>
      </c>
      <c r="B11" s="45"/>
      <c r="C11" s="45"/>
      <c r="D11" s="45"/>
      <c r="E11" s="45"/>
      <c r="F11" s="27" t="s">
        <v>127</v>
      </c>
      <c r="G11" s="18"/>
      <c r="H11" s="18"/>
      <c r="I11" s="10"/>
      <c r="J11" s="10"/>
      <c r="K11" s="10"/>
      <c r="L11" s="11"/>
      <c r="M11" s="10"/>
      <c r="N11" s="11"/>
      <c r="O11" s="845" t="s">
        <v>123</v>
      </c>
      <c r="P11" s="845"/>
      <c r="Q11" s="845"/>
      <c r="R11" s="943">
        <v>30000</v>
      </c>
      <c r="S11" s="943"/>
      <c r="T11" s="943"/>
      <c r="U11" s="943"/>
      <c r="V11" s="27" t="s">
        <v>128</v>
      </c>
      <c r="W11" s="27"/>
      <c r="X11" s="18"/>
      <c r="Y11" s="46"/>
      <c r="Z11" s="18"/>
      <c r="AA11" s="46"/>
      <c r="AB11" s="18"/>
      <c r="AC11" s="46"/>
      <c r="AD11" s="18"/>
      <c r="AE11" s="46"/>
      <c r="AF11" s="18"/>
      <c r="AG11" s="46"/>
      <c r="AH11" s="18"/>
      <c r="AI11" s="46"/>
      <c r="AJ11" s="18"/>
      <c r="AK11" s="18"/>
      <c r="AL11" s="18"/>
      <c r="AM11" s="47"/>
      <c r="AN11" s="47"/>
      <c r="AO11" s="45"/>
      <c r="AP11" s="45"/>
    </row>
    <row r="12" spans="1:50" ht="19.5" customHeight="1" x14ac:dyDescent="0.2">
      <c r="A12" s="722" t="s">
        <v>129</v>
      </c>
      <c r="B12" s="859"/>
      <c r="C12" s="859"/>
      <c r="D12" s="859"/>
      <c r="E12" s="859"/>
      <c r="F12" s="859"/>
      <c r="G12" s="859"/>
      <c r="H12" s="827" t="s">
        <v>130</v>
      </c>
      <c r="I12" s="828"/>
      <c r="J12" s="828"/>
      <c r="K12" s="829"/>
      <c r="L12" s="939">
        <v>4</v>
      </c>
      <c r="M12" s="940"/>
      <c r="N12" s="939">
        <v>5</v>
      </c>
      <c r="O12" s="940"/>
      <c r="P12" s="939">
        <v>6</v>
      </c>
      <c r="Q12" s="940"/>
      <c r="R12" s="939">
        <v>7</v>
      </c>
      <c r="S12" s="940"/>
      <c r="T12" s="939">
        <v>8</v>
      </c>
      <c r="U12" s="940"/>
      <c r="V12" s="939">
        <v>9</v>
      </c>
      <c r="W12" s="940"/>
      <c r="X12" s="939">
        <v>10</v>
      </c>
      <c r="Y12" s="940"/>
      <c r="Z12" s="939">
        <v>11</v>
      </c>
      <c r="AA12" s="940"/>
      <c r="AB12" s="939">
        <v>12</v>
      </c>
      <c r="AC12" s="940"/>
      <c r="AD12" s="939">
        <v>1</v>
      </c>
      <c r="AE12" s="940"/>
      <c r="AF12" s="939">
        <v>2</v>
      </c>
      <c r="AG12" s="940"/>
      <c r="AH12" s="939">
        <v>3</v>
      </c>
      <c r="AI12" s="940"/>
      <c r="AJ12" s="944" t="s">
        <v>131</v>
      </c>
      <c r="AK12" s="945"/>
      <c r="AL12" s="944" t="s">
        <v>132</v>
      </c>
      <c r="AM12" s="948"/>
      <c r="AN12" s="948"/>
      <c r="AO12" s="949"/>
    </row>
    <row r="13" spans="1:50" ht="19.5" customHeight="1" thickBot="1" x14ac:dyDescent="0.25">
      <c r="A13" s="725"/>
      <c r="B13" s="723"/>
      <c r="C13" s="723"/>
      <c r="D13" s="723"/>
      <c r="E13" s="723"/>
      <c r="F13" s="723"/>
      <c r="G13" s="723"/>
      <c r="H13" s="830" t="s">
        <v>133</v>
      </c>
      <c r="I13" s="831"/>
      <c r="J13" s="831"/>
      <c r="K13" s="832"/>
      <c r="L13" s="941"/>
      <c r="M13" s="942"/>
      <c r="N13" s="941"/>
      <c r="O13" s="942"/>
      <c r="P13" s="941"/>
      <c r="Q13" s="942"/>
      <c r="R13" s="941"/>
      <c r="S13" s="942"/>
      <c r="T13" s="941"/>
      <c r="U13" s="942"/>
      <c r="V13" s="941"/>
      <c r="W13" s="942"/>
      <c r="X13" s="941"/>
      <c r="Y13" s="942"/>
      <c r="Z13" s="941"/>
      <c r="AA13" s="942"/>
      <c r="AB13" s="941"/>
      <c r="AC13" s="942"/>
      <c r="AD13" s="941"/>
      <c r="AE13" s="942"/>
      <c r="AF13" s="941"/>
      <c r="AG13" s="942"/>
      <c r="AH13" s="941"/>
      <c r="AI13" s="942"/>
      <c r="AJ13" s="946"/>
      <c r="AK13" s="947"/>
      <c r="AL13" s="946"/>
      <c r="AM13" s="950"/>
      <c r="AN13" s="950"/>
      <c r="AO13" s="951"/>
    </row>
    <row r="14" spans="1:50" ht="19.5" customHeight="1" x14ac:dyDescent="0.2">
      <c r="A14" s="682" t="s">
        <v>167</v>
      </c>
      <c r="B14" s="752" t="s">
        <v>134</v>
      </c>
      <c r="C14" s="752"/>
      <c r="D14" s="752"/>
      <c r="E14" s="752"/>
      <c r="F14" s="752"/>
      <c r="G14" s="752"/>
      <c r="H14" s="930">
        <v>1000</v>
      </c>
      <c r="I14" s="931"/>
      <c r="J14" s="914" t="s">
        <v>150</v>
      </c>
      <c r="K14" s="915"/>
      <c r="L14" s="920">
        <v>2</v>
      </c>
      <c r="M14" s="921"/>
      <c r="N14" s="920">
        <v>2</v>
      </c>
      <c r="O14" s="921"/>
      <c r="P14" s="920">
        <v>2</v>
      </c>
      <c r="Q14" s="921"/>
      <c r="R14" s="920">
        <v>2</v>
      </c>
      <c r="S14" s="921"/>
      <c r="T14" s="920">
        <v>2</v>
      </c>
      <c r="U14" s="921"/>
      <c r="V14" s="920">
        <v>2</v>
      </c>
      <c r="W14" s="921"/>
      <c r="X14" s="920">
        <v>2</v>
      </c>
      <c r="Y14" s="921"/>
      <c r="Z14" s="920">
        <v>2</v>
      </c>
      <c r="AA14" s="921"/>
      <c r="AB14" s="920">
        <v>2</v>
      </c>
      <c r="AC14" s="921"/>
      <c r="AD14" s="920">
        <v>2</v>
      </c>
      <c r="AE14" s="921"/>
      <c r="AF14" s="920">
        <v>2</v>
      </c>
      <c r="AG14" s="921"/>
      <c r="AH14" s="920">
        <v>2</v>
      </c>
      <c r="AI14" s="921"/>
      <c r="AJ14" s="965">
        <f t="shared" ref="AJ14:AJ20" si="0">SUM(L14:AH14)</f>
        <v>24</v>
      </c>
      <c r="AK14" s="966"/>
      <c r="AL14" s="922">
        <f>H14*AJ14</f>
        <v>24000</v>
      </c>
      <c r="AM14" s="923"/>
      <c r="AN14" s="923"/>
      <c r="AO14" s="40" t="s">
        <v>135</v>
      </c>
      <c r="AT14" s="844"/>
      <c r="AU14" s="844"/>
      <c r="AV14" s="844"/>
      <c r="AW14" s="844"/>
      <c r="AX14" s="844"/>
    </row>
    <row r="15" spans="1:50" ht="19.5" customHeight="1" x14ac:dyDescent="0.2">
      <c r="A15" s="683"/>
      <c r="B15" s="993" t="s">
        <v>136</v>
      </c>
      <c r="C15" s="707" t="s">
        <v>137</v>
      </c>
      <c r="D15" s="707"/>
      <c r="E15" s="707"/>
      <c r="F15" s="707"/>
      <c r="G15" s="707"/>
      <c r="H15" s="697">
        <v>1000</v>
      </c>
      <c r="I15" s="698"/>
      <c r="J15" s="885" t="s">
        <v>150</v>
      </c>
      <c r="K15" s="886"/>
      <c r="L15" s="862"/>
      <c r="M15" s="863"/>
      <c r="N15" s="862"/>
      <c r="O15" s="863"/>
      <c r="P15" s="862"/>
      <c r="Q15" s="863"/>
      <c r="R15" s="862"/>
      <c r="S15" s="863"/>
      <c r="T15" s="862"/>
      <c r="U15" s="863"/>
      <c r="V15" s="862"/>
      <c r="W15" s="863"/>
      <c r="X15" s="918">
        <v>2</v>
      </c>
      <c r="Y15" s="919"/>
      <c r="Z15" s="918">
        <v>2</v>
      </c>
      <c r="AA15" s="919"/>
      <c r="AB15" s="918">
        <v>2</v>
      </c>
      <c r="AC15" s="919"/>
      <c r="AD15" s="918">
        <v>2</v>
      </c>
      <c r="AE15" s="919"/>
      <c r="AF15" s="918">
        <v>2</v>
      </c>
      <c r="AG15" s="919"/>
      <c r="AH15" s="918">
        <v>2</v>
      </c>
      <c r="AI15" s="919"/>
      <c r="AJ15" s="883">
        <f>SUM(L15:AH15)</f>
        <v>12</v>
      </c>
      <c r="AK15" s="884"/>
      <c r="AL15" s="874">
        <f t="shared" ref="AL15:AL24" si="1">H15*AJ15</f>
        <v>12000</v>
      </c>
      <c r="AM15" s="875"/>
      <c r="AN15" s="875"/>
      <c r="AO15" s="41" t="s">
        <v>135</v>
      </c>
      <c r="AT15" s="844"/>
      <c r="AU15" s="844"/>
      <c r="AV15" s="844"/>
      <c r="AW15" s="844"/>
      <c r="AX15" s="844"/>
    </row>
    <row r="16" spans="1:50" ht="19.5" customHeight="1" x14ac:dyDescent="0.2">
      <c r="A16" s="683"/>
      <c r="B16" s="993"/>
      <c r="C16" s="706" t="s">
        <v>138</v>
      </c>
      <c r="D16" s="706"/>
      <c r="E16" s="706" t="s">
        <v>158</v>
      </c>
      <c r="F16" s="706"/>
      <c r="G16" s="706"/>
      <c r="H16" s="697">
        <v>1500</v>
      </c>
      <c r="I16" s="698"/>
      <c r="J16" s="885" t="s">
        <v>150</v>
      </c>
      <c r="K16" s="886"/>
      <c r="L16" s="864">
        <v>2</v>
      </c>
      <c r="M16" s="865"/>
      <c r="N16" s="864">
        <v>2</v>
      </c>
      <c r="O16" s="865"/>
      <c r="P16" s="864">
        <v>2</v>
      </c>
      <c r="Q16" s="865"/>
      <c r="R16" s="864">
        <v>2</v>
      </c>
      <c r="S16" s="865"/>
      <c r="T16" s="864">
        <v>2</v>
      </c>
      <c r="U16" s="865"/>
      <c r="V16" s="864">
        <v>2</v>
      </c>
      <c r="W16" s="865"/>
      <c r="X16" s="862"/>
      <c r="Y16" s="863"/>
      <c r="Z16" s="862"/>
      <c r="AA16" s="863"/>
      <c r="AB16" s="862"/>
      <c r="AC16" s="863"/>
      <c r="AD16" s="862"/>
      <c r="AE16" s="863"/>
      <c r="AF16" s="862"/>
      <c r="AG16" s="863"/>
      <c r="AH16" s="862"/>
      <c r="AI16" s="863"/>
      <c r="AJ16" s="883">
        <f t="shared" si="0"/>
        <v>12</v>
      </c>
      <c r="AK16" s="884"/>
      <c r="AL16" s="874">
        <f t="shared" si="1"/>
        <v>18000</v>
      </c>
      <c r="AM16" s="875"/>
      <c r="AN16" s="875"/>
      <c r="AO16" s="41" t="s">
        <v>135</v>
      </c>
      <c r="AT16" s="845"/>
      <c r="AU16" s="845"/>
      <c r="AV16" s="845"/>
      <c r="AW16" s="845"/>
      <c r="AX16" s="845"/>
    </row>
    <row r="17" spans="1:41" ht="19.5" customHeight="1" x14ac:dyDescent="0.2">
      <c r="A17" s="683"/>
      <c r="B17" s="993"/>
      <c r="C17" s="706"/>
      <c r="D17" s="706"/>
      <c r="E17" s="694" t="s">
        <v>159</v>
      </c>
      <c r="F17" s="695"/>
      <c r="G17" s="696"/>
      <c r="H17" s="697">
        <v>2000</v>
      </c>
      <c r="I17" s="698"/>
      <c r="J17" s="885" t="s">
        <v>150</v>
      </c>
      <c r="K17" s="886"/>
      <c r="L17" s="862"/>
      <c r="M17" s="863"/>
      <c r="N17" s="862"/>
      <c r="O17" s="863"/>
      <c r="P17" s="862"/>
      <c r="Q17" s="863"/>
      <c r="R17" s="862"/>
      <c r="S17" s="863"/>
      <c r="T17" s="862"/>
      <c r="U17" s="863"/>
      <c r="V17" s="862"/>
      <c r="W17" s="863"/>
      <c r="X17" s="862"/>
      <c r="Y17" s="863"/>
      <c r="Z17" s="862"/>
      <c r="AA17" s="863"/>
      <c r="AB17" s="862"/>
      <c r="AC17" s="863"/>
      <c r="AD17" s="862"/>
      <c r="AE17" s="863"/>
      <c r="AF17" s="862"/>
      <c r="AG17" s="863"/>
      <c r="AH17" s="862"/>
      <c r="AI17" s="863"/>
      <c r="AJ17" s="883">
        <f t="shared" si="0"/>
        <v>0</v>
      </c>
      <c r="AK17" s="884"/>
      <c r="AL17" s="874">
        <f t="shared" si="1"/>
        <v>0</v>
      </c>
      <c r="AM17" s="875"/>
      <c r="AN17" s="875"/>
      <c r="AO17" s="41" t="s">
        <v>135</v>
      </c>
    </row>
    <row r="18" spans="1:41" ht="19.5" customHeight="1" x14ac:dyDescent="0.2">
      <c r="A18" s="683"/>
      <c r="B18" s="993"/>
      <c r="C18" s="706"/>
      <c r="D18" s="706"/>
      <c r="E18" s="694" t="s">
        <v>160</v>
      </c>
      <c r="F18" s="695"/>
      <c r="G18" s="696"/>
      <c r="H18" s="697">
        <v>2500</v>
      </c>
      <c r="I18" s="698"/>
      <c r="J18" s="885" t="s">
        <v>150</v>
      </c>
      <c r="K18" s="886"/>
      <c r="L18" s="862"/>
      <c r="M18" s="863"/>
      <c r="N18" s="862"/>
      <c r="O18" s="863"/>
      <c r="P18" s="862"/>
      <c r="Q18" s="863"/>
      <c r="R18" s="862"/>
      <c r="S18" s="863"/>
      <c r="T18" s="862"/>
      <c r="U18" s="863"/>
      <c r="V18" s="862"/>
      <c r="W18" s="863"/>
      <c r="X18" s="862"/>
      <c r="Y18" s="863"/>
      <c r="Z18" s="862"/>
      <c r="AA18" s="863"/>
      <c r="AB18" s="862"/>
      <c r="AC18" s="863"/>
      <c r="AD18" s="862"/>
      <c r="AE18" s="863"/>
      <c r="AF18" s="862"/>
      <c r="AG18" s="863"/>
      <c r="AH18" s="862"/>
      <c r="AI18" s="863"/>
      <c r="AJ18" s="883">
        <f t="shared" si="0"/>
        <v>0</v>
      </c>
      <c r="AK18" s="884"/>
      <c r="AL18" s="874">
        <f t="shared" si="1"/>
        <v>0</v>
      </c>
      <c r="AM18" s="875"/>
      <c r="AN18" s="875"/>
      <c r="AO18" s="41" t="s">
        <v>135</v>
      </c>
    </row>
    <row r="19" spans="1:41" ht="19.5" customHeight="1" x14ac:dyDescent="0.2">
      <c r="A19" s="683"/>
      <c r="B19" s="993"/>
      <c r="C19" s="706"/>
      <c r="D19" s="706"/>
      <c r="E19" s="755"/>
      <c r="F19" s="756"/>
      <c r="G19" s="757"/>
      <c r="H19" s="758"/>
      <c r="I19" s="759"/>
      <c r="J19" s="885" t="s">
        <v>150</v>
      </c>
      <c r="K19" s="886"/>
      <c r="L19" s="862"/>
      <c r="M19" s="863"/>
      <c r="N19" s="862"/>
      <c r="O19" s="863"/>
      <c r="P19" s="862"/>
      <c r="Q19" s="863"/>
      <c r="R19" s="862"/>
      <c r="S19" s="863"/>
      <c r="T19" s="862"/>
      <c r="U19" s="863"/>
      <c r="V19" s="862"/>
      <c r="W19" s="863"/>
      <c r="X19" s="862"/>
      <c r="Y19" s="863"/>
      <c r="Z19" s="862"/>
      <c r="AA19" s="863"/>
      <c r="AB19" s="862"/>
      <c r="AC19" s="863"/>
      <c r="AD19" s="862"/>
      <c r="AE19" s="863"/>
      <c r="AF19" s="862"/>
      <c r="AG19" s="863"/>
      <c r="AH19" s="862"/>
      <c r="AI19" s="863"/>
      <c r="AJ19" s="883">
        <f t="shared" si="0"/>
        <v>0</v>
      </c>
      <c r="AK19" s="884"/>
      <c r="AL19" s="874">
        <f t="shared" si="1"/>
        <v>0</v>
      </c>
      <c r="AM19" s="875"/>
      <c r="AN19" s="875"/>
      <c r="AO19" s="41" t="s">
        <v>135</v>
      </c>
    </row>
    <row r="20" spans="1:41" ht="19.5" customHeight="1" x14ac:dyDescent="0.2">
      <c r="A20" s="683"/>
      <c r="B20" s="878" t="s">
        <v>139</v>
      </c>
      <c r="C20" s="707" t="s">
        <v>137</v>
      </c>
      <c r="D20" s="707"/>
      <c r="E20" s="707"/>
      <c r="F20" s="707"/>
      <c r="G20" s="707"/>
      <c r="H20" s="697">
        <v>500</v>
      </c>
      <c r="I20" s="698"/>
      <c r="J20" s="885" t="s">
        <v>150</v>
      </c>
      <c r="K20" s="886"/>
      <c r="L20" s="864">
        <v>2</v>
      </c>
      <c r="M20" s="865"/>
      <c r="N20" s="864">
        <v>2</v>
      </c>
      <c r="O20" s="865"/>
      <c r="P20" s="864">
        <v>2</v>
      </c>
      <c r="Q20" s="865"/>
      <c r="R20" s="864">
        <v>2</v>
      </c>
      <c r="S20" s="865"/>
      <c r="T20" s="864">
        <v>2</v>
      </c>
      <c r="U20" s="865"/>
      <c r="V20" s="864">
        <v>2</v>
      </c>
      <c r="W20" s="865"/>
      <c r="X20" s="864">
        <v>2</v>
      </c>
      <c r="Y20" s="865"/>
      <c r="Z20" s="864">
        <v>2</v>
      </c>
      <c r="AA20" s="865"/>
      <c r="AB20" s="864">
        <v>2</v>
      </c>
      <c r="AC20" s="865"/>
      <c r="AD20" s="864">
        <v>2</v>
      </c>
      <c r="AE20" s="865"/>
      <c r="AF20" s="864">
        <v>2</v>
      </c>
      <c r="AG20" s="865"/>
      <c r="AH20" s="864">
        <v>2</v>
      </c>
      <c r="AI20" s="865"/>
      <c r="AJ20" s="883">
        <f t="shared" si="0"/>
        <v>24</v>
      </c>
      <c r="AK20" s="884"/>
      <c r="AL20" s="874">
        <f t="shared" si="1"/>
        <v>12000</v>
      </c>
      <c r="AM20" s="875"/>
      <c r="AN20" s="875"/>
      <c r="AO20" s="41" t="s">
        <v>135</v>
      </c>
    </row>
    <row r="21" spans="1:41" ht="19.5" customHeight="1" x14ac:dyDescent="0.2">
      <c r="A21" s="683"/>
      <c r="B21" s="879"/>
      <c r="C21" s="688" t="s">
        <v>138</v>
      </c>
      <c r="D21" s="689"/>
      <c r="E21" s="706" t="s">
        <v>158</v>
      </c>
      <c r="F21" s="706"/>
      <c r="G21" s="706"/>
      <c r="H21" s="697">
        <v>700</v>
      </c>
      <c r="I21" s="698"/>
      <c r="J21" s="885" t="s">
        <v>150</v>
      </c>
      <c r="K21" s="886"/>
      <c r="L21" s="862"/>
      <c r="M21" s="863"/>
      <c r="N21" s="862"/>
      <c r="O21" s="863"/>
      <c r="P21" s="862"/>
      <c r="Q21" s="863"/>
      <c r="R21" s="862"/>
      <c r="S21" s="863"/>
      <c r="T21" s="862"/>
      <c r="U21" s="863"/>
      <c r="V21" s="862"/>
      <c r="W21" s="863"/>
      <c r="X21" s="862"/>
      <c r="Y21" s="863"/>
      <c r="Z21" s="862"/>
      <c r="AA21" s="863"/>
      <c r="AB21" s="862"/>
      <c r="AC21" s="863"/>
      <c r="AD21" s="862"/>
      <c r="AE21" s="863"/>
      <c r="AF21" s="862"/>
      <c r="AG21" s="863"/>
      <c r="AH21" s="862"/>
      <c r="AI21" s="863"/>
      <c r="AJ21" s="872">
        <f t="shared" ref="AJ21:AJ27" si="2">SUM(L21:AH21)</f>
        <v>0</v>
      </c>
      <c r="AK21" s="873"/>
      <c r="AL21" s="874">
        <f t="shared" si="1"/>
        <v>0</v>
      </c>
      <c r="AM21" s="875"/>
      <c r="AN21" s="875"/>
      <c r="AO21" s="41" t="s">
        <v>135</v>
      </c>
    </row>
    <row r="22" spans="1:41" ht="19.5" customHeight="1" x14ac:dyDescent="0.2">
      <c r="A22" s="683"/>
      <c r="B22" s="879"/>
      <c r="C22" s="690"/>
      <c r="D22" s="691"/>
      <c r="E22" s="694" t="s">
        <v>159</v>
      </c>
      <c r="F22" s="695"/>
      <c r="G22" s="696"/>
      <c r="H22" s="697">
        <v>900</v>
      </c>
      <c r="I22" s="698"/>
      <c r="J22" s="885" t="s">
        <v>150</v>
      </c>
      <c r="K22" s="886"/>
      <c r="L22" s="862"/>
      <c r="M22" s="863"/>
      <c r="N22" s="862"/>
      <c r="O22" s="863"/>
      <c r="P22" s="862"/>
      <c r="Q22" s="863"/>
      <c r="R22" s="862"/>
      <c r="S22" s="863"/>
      <c r="T22" s="862"/>
      <c r="U22" s="863"/>
      <c r="V22" s="862"/>
      <c r="W22" s="863"/>
      <c r="X22" s="862"/>
      <c r="Y22" s="863"/>
      <c r="Z22" s="862"/>
      <c r="AA22" s="863"/>
      <c r="AB22" s="862"/>
      <c r="AC22" s="863"/>
      <c r="AD22" s="862"/>
      <c r="AE22" s="863"/>
      <c r="AF22" s="862"/>
      <c r="AG22" s="863"/>
      <c r="AH22" s="862"/>
      <c r="AI22" s="863"/>
      <c r="AJ22" s="872">
        <f t="shared" si="2"/>
        <v>0</v>
      </c>
      <c r="AK22" s="873"/>
      <c r="AL22" s="874">
        <f t="shared" si="1"/>
        <v>0</v>
      </c>
      <c r="AM22" s="875"/>
      <c r="AN22" s="875"/>
      <c r="AO22" s="41" t="s">
        <v>135</v>
      </c>
    </row>
    <row r="23" spans="1:41" ht="19.5" customHeight="1" x14ac:dyDescent="0.2">
      <c r="A23" s="683"/>
      <c r="B23" s="879"/>
      <c r="C23" s="690"/>
      <c r="D23" s="691"/>
      <c r="E23" s="694" t="s">
        <v>160</v>
      </c>
      <c r="F23" s="695"/>
      <c r="G23" s="696"/>
      <c r="H23" s="697">
        <v>1100</v>
      </c>
      <c r="I23" s="698"/>
      <c r="J23" s="885" t="s">
        <v>150</v>
      </c>
      <c r="K23" s="886"/>
      <c r="L23" s="862"/>
      <c r="M23" s="863"/>
      <c r="N23" s="862"/>
      <c r="O23" s="863"/>
      <c r="P23" s="862"/>
      <c r="Q23" s="863"/>
      <c r="R23" s="862"/>
      <c r="S23" s="863"/>
      <c r="T23" s="862"/>
      <c r="U23" s="863"/>
      <c r="V23" s="862"/>
      <c r="W23" s="863"/>
      <c r="X23" s="862"/>
      <c r="Y23" s="863"/>
      <c r="Z23" s="862"/>
      <c r="AA23" s="863"/>
      <c r="AB23" s="862"/>
      <c r="AC23" s="863"/>
      <c r="AD23" s="862"/>
      <c r="AE23" s="863"/>
      <c r="AF23" s="862"/>
      <c r="AG23" s="863"/>
      <c r="AH23" s="862"/>
      <c r="AI23" s="863"/>
      <c r="AJ23" s="872">
        <f t="shared" si="2"/>
        <v>0</v>
      </c>
      <c r="AK23" s="873"/>
      <c r="AL23" s="874">
        <f t="shared" si="1"/>
        <v>0</v>
      </c>
      <c r="AM23" s="875"/>
      <c r="AN23" s="875"/>
      <c r="AO23" s="41" t="s">
        <v>135</v>
      </c>
    </row>
    <row r="24" spans="1:41" ht="19.5" customHeight="1" thickBot="1" x14ac:dyDescent="0.25">
      <c r="A24" s="683"/>
      <c r="B24" s="880"/>
      <c r="C24" s="881"/>
      <c r="D24" s="882"/>
      <c r="E24" s="871"/>
      <c r="F24" s="871"/>
      <c r="G24" s="871"/>
      <c r="H24" s="758"/>
      <c r="I24" s="759"/>
      <c r="J24" s="885" t="s">
        <v>150</v>
      </c>
      <c r="K24" s="886"/>
      <c r="L24" s="862"/>
      <c r="M24" s="863"/>
      <c r="N24" s="862"/>
      <c r="O24" s="863"/>
      <c r="P24" s="862"/>
      <c r="Q24" s="863"/>
      <c r="R24" s="862"/>
      <c r="S24" s="863"/>
      <c r="T24" s="862"/>
      <c r="U24" s="863"/>
      <c r="V24" s="862"/>
      <c r="W24" s="863"/>
      <c r="X24" s="862"/>
      <c r="Y24" s="863"/>
      <c r="Z24" s="862"/>
      <c r="AA24" s="863"/>
      <c r="AB24" s="862"/>
      <c r="AC24" s="863"/>
      <c r="AD24" s="862"/>
      <c r="AE24" s="863"/>
      <c r="AF24" s="862"/>
      <c r="AG24" s="863"/>
      <c r="AH24" s="862"/>
      <c r="AI24" s="863"/>
      <c r="AJ24" s="872">
        <f t="shared" si="2"/>
        <v>0</v>
      </c>
      <c r="AK24" s="873"/>
      <c r="AL24" s="874">
        <f t="shared" si="1"/>
        <v>0</v>
      </c>
      <c r="AM24" s="875"/>
      <c r="AN24" s="875"/>
      <c r="AO24" s="41" t="s">
        <v>135</v>
      </c>
    </row>
    <row r="25" spans="1:41" ht="19.5" customHeight="1" thickBot="1" x14ac:dyDescent="0.25">
      <c r="A25" s="979"/>
      <c r="B25" s="850" t="s">
        <v>172</v>
      </c>
      <c r="C25" s="876"/>
      <c r="D25" s="876"/>
      <c r="E25" s="876"/>
      <c r="F25" s="876"/>
      <c r="G25" s="876"/>
      <c r="H25" s="876"/>
      <c r="I25" s="876"/>
      <c r="J25" s="876"/>
      <c r="K25" s="877"/>
      <c r="L25" s="853" t="s">
        <v>178</v>
      </c>
      <c r="M25" s="976"/>
      <c r="N25" s="976"/>
      <c r="O25" s="976"/>
      <c r="P25" s="976"/>
      <c r="Q25" s="141">
        <v>5</v>
      </c>
      <c r="R25" s="138" t="s">
        <v>173</v>
      </c>
      <c r="S25" s="977"/>
      <c r="T25" s="976"/>
      <c r="U25" s="978"/>
      <c r="V25" s="978"/>
      <c r="W25" s="978"/>
      <c r="X25" s="978"/>
      <c r="Y25" s="978"/>
      <c r="Z25" s="978"/>
      <c r="AA25" s="978"/>
      <c r="AB25" s="139"/>
      <c r="AC25" s="140"/>
      <c r="AD25" s="866"/>
      <c r="AE25" s="866"/>
      <c r="AF25" s="866"/>
      <c r="AG25" s="138"/>
      <c r="AH25" s="138"/>
      <c r="AI25" s="138"/>
      <c r="AJ25" s="867"/>
      <c r="AK25" s="868"/>
      <c r="AL25" s="869">
        <v>10000</v>
      </c>
      <c r="AM25" s="870"/>
      <c r="AN25" s="870"/>
      <c r="AO25" s="136" t="s">
        <v>122</v>
      </c>
    </row>
    <row r="26" spans="1:41" ht="19.5" customHeight="1" x14ac:dyDescent="0.2">
      <c r="A26" s="722" t="s">
        <v>140</v>
      </c>
      <c r="B26" s="859"/>
      <c r="C26" s="896"/>
      <c r="D26" s="897" t="s">
        <v>141</v>
      </c>
      <c r="E26" s="897"/>
      <c r="F26" s="897"/>
      <c r="G26" s="897"/>
      <c r="H26" s="898">
        <v>100</v>
      </c>
      <c r="I26" s="899"/>
      <c r="J26" s="914" t="s">
        <v>151</v>
      </c>
      <c r="K26" s="915"/>
      <c r="L26" s="916">
        <v>8</v>
      </c>
      <c r="M26" s="917"/>
      <c r="N26" s="916">
        <v>8</v>
      </c>
      <c r="O26" s="917"/>
      <c r="P26" s="916">
        <v>8</v>
      </c>
      <c r="Q26" s="917"/>
      <c r="R26" s="916">
        <v>7</v>
      </c>
      <c r="S26" s="917"/>
      <c r="T26" s="916">
        <v>7</v>
      </c>
      <c r="U26" s="917"/>
      <c r="V26" s="916">
        <v>8</v>
      </c>
      <c r="W26" s="917"/>
      <c r="X26" s="916">
        <v>6</v>
      </c>
      <c r="Y26" s="917"/>
      <c r="Z26" s="916">
        <v>6</v>
      </c>
      <c r="AA26" s="917"/>
      <c r="AB26" s="916">
        <v>6</v>
      </c>
      <c r="AC26" s="917"/>
      <c r="AD26" s="916">
        <v>6</v>
      </c>
      <c r="AE26" s="917"/>
      <c r="AF26" s="916">
        <v>6</v>
      </c>
      <c r="AG26" s="917"/>
      <c r="AH26" s="916">
        <v>6</v>
      </c>
      <c r="AI26" s="917"/>
      <c r="AJ26" s="900">
        <f t="shared" si="2"/>
        <v>82</v>
      </c>
      <c r="AK26" s="901"/>
      <c r="AL26" s="902">
        <f t="shared" ref="AL26:AL27" si="3">H26*AJ26</f>
        <v>8200</v>
      </c>
      <c r="AM26" s="903"/>
      <c r="AN26" s="903"/>
      <c r="AO26" s="49" t="s">
        <v>135</v>
      </c>
    </row>
    <row r="27" spans="1:41" ht="19.5" customHeight="1" x14ac:dyDescent="0.2">
      <c r="A27" s="725"/>
      <c r="B27" s="723"/>
      <c r="C27" s="724"/>
      <c r="D27" s="707" t="s">
        <v>142</v>
      </c>
      <c r="E27" s="707"/>
      <c r="F27" s="707"/>
      <c r="G27" s="707"/>
      <c r="H27" s="904">
        <v>50</v>
      </c>
      <c r="I27" s="905"/>
      <c r="J27" s="885" t="s">
        <v>151</v>
      </c>
      <c r="K27" s="886"/>
      <c r="L27" s="918">
        <v>8</v>
      </c>
      <c r="M27" s="919"/>
      <c r="N27" s="918">
        <v>8</v>
      </c>
      <c r="O27" s="919"/>
      <c r="P27" s="918">
        <v>8</v>
      </c>
      <c r="Q27" s="919"/>
      <c r="R27" s="918">
        <v>7</v>
      </c>
      <c r="S27" s="919"/>
      <c r="T27" s="918">
        <v>7</v>
      </c>
      <c r="U27" s="919"/>
      <c r="V27" s="918">
        <v>8</v>
      </c>
      <c r="W27" s="919"/>
      <c r="X27" s="918">
        <v>6</v>
      </c>
      <c r="Y27" s="919"/>
      <c r="Z27" s="918">
        <v>6</v>
      </c>
      <c r="AA27" s="919"/>
      <c r="AB27" s="918">
        <v>6</v>
      </c>
      <c r="AC27" s="919"/>
      <c r="AD27" s="918">
        <v>6</v>
      </c>
      <c r="AE27" s="919"/>
      <c r="AF27" s="918">
        <v>6</v>
      </c>
      <c r="AG27" s="919"/>
      <c r="AH27" s="918">
        <v>6</v>
      </c>
      <c r="AI27" s="919"/>
      <c r="AJ27" s="906">
        <f t="shared" si="2"/>
        <v>82</v>
      </c>
      <c r="AK27" s="907"/>
      <c r="AL27" s="908">
        <f t="shared" si="3"/>
        <v>4100</v>
      </c>
      <c r="AM27" s="909"/>
      <c r="AN27" s="909"/>
      <c r="AO27" s="50" t="s">
        <v>135</v>
      </c>
    </row>
    <row r="28" spans="1:41" ht="19.5" customHeight="1" thickBot="1" x14ac:dyDescent="0.25">
      <c r="A28" s="726"/>
      <c r="B28" s="727"/>
      <c r="C28" s="728"/>
      <c r="D28" s="841" t="s">
        <v>143</v>
      </c>
      <c r="E28" s="842"/>
      <c r="F28" s="842"/>
      <c r="G28" s="842"/>
      <c r="H28" s="842"/>
      <c r="I28" s="842"/>
      <c r="J28" s="842"/>
      <c r="K28" s="843"/>
      <c r="L28" s="720"/>
      <c r="M28" s="721"/>
      <c r="N28" s="720"/>
      <c r="O28" s="721"/>
      <c r="P28" s="720"/>
      <c r="Q28" s="721"/>
      <c r="R28" s="720"/>
      <c r="S28" s="721"/>
      <c r="T28" s="720"/>
      <c r="U28" s="721"/>
      <c r="V28" s="720"/>
      <c r="W28" s="721"/>
      <c r="X28" s="720"/>
      <c r="Y28" s="721"/>
      <c r="Z28" s="720"/>
      <c r="AA28" s="721"/>
      <c r="AB28" s="720"/>
      <c r="AC28" s="721"/>
      <c r="AD28" s="720"/>
      <c r="AE28" s="721"/>
      <c r="AF28" s="720"/>
      <c r="AG28" s="721"/>
      <c r="AH28" s="720"/>
      <c r="AI28" s="721"/>
      <c r="AJ28" s="910"/>
      <c r="AK28" s="911"/>
      <c r="AL28" s="912">
        <f>SUM(L28:AI28)</f>
        <v>0</v>
      </c>
      <c r="AM28" s="913"/>
      <c r="AN28" s="913"/>
      <c r="AO28" s="44" t="s">
        <v>135</v>
      </c>
    </row>
    <row r="29" spans="1:41" ht="19.5" customHeight="1" x14ac:dyDescent="0.2">
      <c r="A29" s="714" t="s">
        <v>144</v>
      </c>
      <c r="B29" s="715"/>
      <c r="C29" s="716"/>
      <c r="D29" s="890" t="s">
        <v>168</v>
      </c>
      <c r="E29" s="891"/>
      <c r="F29" s="891"/>
      <c r="G29" s="891"/>
      <c r="H29" s="891"/>
      <c r="I29" s="891"/>
      <c r="J29" s="891"/>
      <c r="K29" s="891"/>
      <c r="L29" s="891"/>
      <c r="M29" s="891"/>
      <c r="N29" s="891"/>
      <c r="O29" s="891"/>
      <c r="P29" s="891"/>
      <c r="Q29" s="891"/>
      <c r="R29" s="891"/>
      <c r="S29" s="891"/>
      <c r="T29" s="891"/>
      <c r="U29" s="891"/>
      <c r="V29" s="891"/>
      <c r="W29" s="891"/>
      <c r="X29" s="891"/>
      <c r="Y29" s="891"/>
      <c r="Z29" s="891"/>
      <c r="AA29" s="891"/>
      <c r="AB29" s="891"/>
      <c r="AC29" s="891"/>
      <c r="AD29" s="891"/>
      <c r="AE29" s="891"/>
      <c r="AF29" s="891"/>
      <c r="AG29" s="891"/>
      <c r="AH29" s="891"/>
      <c r="AI29" s="891"/>
      <c r="AJ29" s="891"/>
      <c r="AK29" s="891"/>
      <c r="AL29" s="891"/>
      <c r="AM29" s="891"/>
      <c r="AN29" s="891"/>
      <c r="AO29" s="892"/>
    </row>
    <row r="30" spans="1:41" ht="19.5" customHeight="1" thickBot="1" x14ac:dyDescent="0.25">
      <c r="A30" s="717"/>
      <c r="B30" s="718"/>
      <c r="C30" s="719"/>
      <c r="D30" s="893"/>
      <c r="E30" s="894"/>
      <c r="F30" s="894"/>
      <c r="G30" s="894"/>
      <c r="H30" s="894"/>
      <c r="I30" s="894"/>
      <c r="J30" s="894"/>
      <c r="K30" s="894"/>
      <c r="L30" s="894"/>
      <c r="M30" s="894"/>
      <c r="N30" s="894"/>
      <c r="O30" s="894"/>
      <c r="P30" s="894"/>
      <c r="Q30" s="894"/>
      <c r="R30" s="894"/>
      <c r="S30" s="894"/>
      <c r="T30" s="894"/>
      <c r="U30" s="894"/>
      <c r="V30" s="894"/>
      <c r="W30" s="894"/>
      <c r="X30" s="894"/>
      <c r="Y30" s="894"/>
      <c r="Z30" s="894"/>
      <c r="AA30" s="894"/>
      <c r="AB30" s="894"/>
      <c r="AC30" s="894"/>
      <c r="AD30" s="894"/>
      <c r="AE30" s="894"/>
      <c r="AF30" s="894"/>
      <c r="AG30" s="894"/>
      <c r="AH30" s="894"/>
      <c r="AI30" s="894"/>
      <c r="AJ30" s="894"/>
      <c r="AK30" s="894"/>
      <c r="AL30" s="894"/>
      <c r="AM30" s="894"/>
      <c r="AN30" s="894"/>
      <c r="AO30" s="895"/>
    </row>
  </sheetData>
  <mergeCells count="303">
    <mergeCell ref="AT14:AX14"/>
    <mergeCell ref="AT15:AX15"/>
    <mergeCell ref="AT16:AX16"/>
    <mergeCell ref="B15:B19"/>
    <mergeCell ref="AD21:AE21"/>
    <mergeCell ref="Z23:AA23"/>
    <mergeCell ref="AB23:AC23"/>
    <mergeCell ref="AD23:AE23"/>
    <mergeCell ref="Z15:AA15"/>
    <mergeCell ref="AB15:AC15"/>
    <mergeCell ref="J14:K14"/>
    <mergeCell ref="J15:K15"/>
    <mergeCell ref="J16:K16"/>
    <mergeCell ref="J17:K17"/>
    <mergeCell ref="P16:Q16"/>
    <mergeCell ref="R16:S16"/>
    <mergeCell ref="J18:K18"/>
    <mergeCell ref="J19:K19"/>
    <mergeCell ref="L18:M18"/>
    <mergeCell ref="L16:M16"/>
    <mergeCell ref="E17:G17"/>
    <mergeCell ref="H17:I17"/>
    <mergeCell ref="L17:M17"/>
    <mergeCell ref="L15:M15"/>
    <mergeCell ref="H12:K12"/>
    <mergeCell ref="A6:E9"/>
    <mergeCell ref="L25:P25"/>
    <mergeCell ref="S25:T25"/>
    <mergeCell ref="U25:AA25"/>
    <mergeCell ref="A14:A25"/>
    <mergeCell ref="I10:J10"/>
    <mergeCell ref="O11:Q11"/>
    <mergeCell ref="F6:J9"/>
    <mergeCell ref="K6:K9"/>
    <mergeCell ref="L6:P8"/>
    <mergeCell ref="M9:O9"/>
    <mergeCell ref="Q9:U9"/>
    <mergeCell ref="V9:Y9"/>
    <mergeCell ref="Q6:U6"/>
    <mergeCell ref="V6:Y6"/>
    <mergeCell ref="L14:M14"/>
    <mergeCell ref="L19:M19"/>
    <mergeCell ref="H19:I19"/>
    <mergeCell ref="H18:I18"/>
    <mergeCell ref="E18:G18"/>
    <mergeCell ref="T12:U13"/>
    <mergeCell ref="V12:W13"/>
    <mergeCell ref="X12:Y13"/>
    <mergeCell ref="Z12:AA13"/>
    <mergeCell ref="AB12:AC13"/>
    <mergeCell ref="AD12:AE13"/>
    <mergeCell ref="AA6:AE7"/>
    <mergeCell ref="AF6:AJ6"/>
    <mergeCell ref="V8:Y8"/>
    <mergeCell ref="AB8:AD8"/>
    <mergeCell ref="AF8:AJ8"/>
    <mergeCell ref="V26:W26"/>
    <mergeCell ref="Z18:AA18"/>
    <mergeCell ref="AB18:AC18"/>
    <mergeCell ref="AD18:AE18"/>
    <mergeCell ref="AF18:AG18"/>
    <mergeCell ref="AH18:AI18"/>
    <mergeCell ref="X16:Y16"/>
    <mergeCell ref="AJ14:AK14"/>
    <mergeCell ref="V14:W14"/>
    <mergeCell ref="X14:Y14"/>
    <mergeCell ref="Z14:AA14"/>
    <mergeCell ref="AJ18:AK18"/>
    <mergeCell ref="Z16:AA16"/>
    <mergeCell ref="AB16:AC16"/>
    <mergeCell ref="AD16:AE16"/>
    <mergeCell ref="AF16:AG16"/>
    <mergeCell ref="V27:W27"/>
    <mergeCell ref="X26:Y26"/>
    <mergeCell ref="X27:Y27"/>
    <mergeCell ref="Z26:AA26"/>
    <mergeCell ref="AB26:AC26"/>
    <mergeCell ref="N18:O18"/>
    <mergeCell ref="V18:W18"/>
    <mergeCell ref="V19:W19"/>
    <mergeCell ref="X19:Y19"/>
    <mergeCell ref="V21:W21"/>
    <mergeCell ref="X21:Y21"/>
    <mergeCell ref="Z21:AA21"/>
    <mergeCell ref="AB21:AC21"/>
    <mergeCell ref="P21:Q21"/>
    <mergeCell ref="P18:Q18"/>
    <mergeCell ref="R18:S18"/>
    <mergeCell ref="T18:U18"/>
    <mergeCell ref="T19:U19"/>
    <mergeCell ref="N19:O19"/>
    <mergeCell ref="P19:Q19"/>
    <mergeCell ref="R19:S19"/>
    <mergeCell ref="N21:O21"/>
    <mergeCell ref="N22:O22"/>
    <mergeCell ref="X18:Y18"/>
    <mergeCell ref="E16:G16"/>
    <mergeCell ref="H16:I16"/>
    <mergeCell ref="E19:G19"/>
    <mergeCell ref="V3:AA3"/>
    <mergeCell ref="AB3:AO3"/>
    <mergeCell ref="A4:F4"/>
    <mergeCell ref="G4:AO4"/>
    <mergeCell ref="A12:G13"/>
    <mergeCell ref="L12:M13"/>
    <mergeCell ref="N12:O13"/>
    <mergeCell ref="P12:Q13"/>
    <mergeCell ref="R12:S13"/>
    <mergeCell ref="R11:U11"/>
    <mergeCell ref="AF12:AG13"/>
    <mergeCell ref="AH12:AI13"/>
    <mergeCell ref="AJ12:AK13"/>
    <mergeCell ref="AL12:AO13"/>
    <mergeCell ref="Q7:U7"/>
    <mergeCell ref="V7:Y7"/>
    <mergeCell ref="AF7:AJ7"/>
    <mergeCell ref="Q8:U8"/>
    <mergeCell ref="AK6:AN6"/>
    <mergeCell ref="AK7:AN7"/>
    <mergeCell ref="AK8:AN8"/>
    <mergeCell ref="A3:F3"/>
    <mergeCell ref="G3:U3"/>
    <mergeCell ref="H13:K13"/>
    <mergeCell ref="V17:W17"/>
    <mergeCell ref="N17:O17"/>
    <mergeCell ref="AB14:AC14"/>
    <mergeCell ref="AD14:AE14"/>
    <mergeCell ref="T15:U15"/>
    <mergeCell ref="N16:O16"/>
    <mergeCell ref="T16:U16"/>
    <mergeCell ref="V16:W16"/>
    <mergeCell ref="AD15:AE15"/>
    <mergeCell ref="N15:O15"/>
    <mergeCell ref="P15:Q15"/>
    <mergeCell ref="V15:W15"/>
    <mergeCell ref="R15:S15"/>
    <mergeCell ref="P17:Q17"/>
    <mergeCell ref="R17:S17"/>
    <mergeCell ref="T17:U17"/>
    <mergeCell ref="B14:G14"/>
    <mergeCell ref="H14:I14"/>
    <mergeCell ref="C15:G15"/>
    <mergeCell ref="H15:I15"/>
    <mergeCell ref="C16:D19"/>
    <mergeCell ref="AL14:AN14"/>
    <mergeCell ref="E22:G22"/>
    <mergeCell ref="AJ22:AK22"/>
    <mergeCell ref="AL22:AN22"/>
    <mergeCell ref="E23:G23"/>
    <mergeCell ref="H23:I23"/>
    <mergeCell ref="AJ23:AK23"/>
    <mergeCell ref="AL23:AN23"/>
    <mergeCell ref="AD22:AE22"/>
    <mergeCell ref="AF22:AG22"/>
    <mergeCell ref="AH22:AI22"/>
    <mergeCell ref="J22:K22"/>
    <mergeCell ref="J23:K23"/>
    <mergeCell ref="L22:M22"/>
    <mergeCell ref="V23:W23"/>
    <mergeCell ref="X23:Y23"/>
    <mergeCell ref="L23:M23"/>
    <mergeCell ref="AF23:AG23"/>
    <mergeCell ref="AH23:AI23"/>
    <mergeCell ref="H22:I22"/>
    <mergeCell ref="N14:O14"/>
    <mergeCell ref="P14:Q14"/>
    <mergeCell ref="R14:S14"/>
    <mergeCell ref="T14:U14"/>
    <mergeCell ref="AF14:AG14"/>
    <mergeCell ref="AH14:AI14"/>
    <mergeCell ref="X15:Y15"/>
    <mergeCell ref="X17:Y17"/>
    <mergeCell ref="AJ17:AK17"/>
    <mergeCell ref="AF15:AG15"/>
    <mergeCell ref="AH15:AI15"/>
    <mergeCell ref="AF17:AG17"/>
    <mergeCell ref="AH17:AI17"/>
    <mergeCell ref="AH16:AI16"/>
    <mergeCell ref="Z17:AA17"/>
    <mergeCell ref="AB17:AC17"/>
    <mergeCell ref="AB22:AC22"/>
    <mergeCell ref="AJ15:AK15"/>
    <mergeCell ref="AL15:AN15"/>
    <mergeCell ref="AJ16:AK16"/>
    <mergeCell ref="AL16:AN16"/>
    <mergeCell ref="AJ19:AK19"/>
    <mergeCell ref="Z19:AA19"/>
    <mergeCell ref="AB19:AC19"/>
    <mergeCell ref="AD19:AE19"/>
    <mergeCell ref="AF19:AG19"/>
    <mergeCell ref="AH19:AI19"/>
    <mergeCell ref="AL19:AN19"/>
    <mergeCell ref="AD20:AE20"/>
    <mergeCell ref="AF20:AG20"/>
    <mergeCell ref="AH20:AI20"/>
    <mergeCell ref="J21:K21"/>
    <mergeCell ref="AL18:AN18"/>
    <mergeCell ref="AL17:AN17"/>
    <mergeCell ref="AD17:AE17"/>
    <mergeCell ref="AD24:AE24"/>
    <mergeCell ref="J24:K24"/>
    <mergeCell ref="N23:O23"/>
    <mergeCell ref="P23:Q23"/>
    <mergeCell ref="R23:S23"/>
    <mergeCell ref="T23:U23"/>
    <mergeCell ref="P22:Q22"/>
    <mergeCell ref="R22:S22"/>
    <mergeCell ref="T22:U22"/>
    <mergeCell ref="V22:W22"/>
    <mergeCell ref="X22:Y22"/>
    <mergeCell ref="Z22:AA22"/>
    <mergeCell ref="L24:M24"/>
    <mergeCell ref="N24:O24"/>
    <mergeCell ref="P24:Q24"/>
    <mergeCell ref="R24:S24"/>
    <mergeCell ref="AB20:AC20"/>
    <mergeCell ref="V24:W24"/>
    <mergeCell ref="X24:Y24"/>
    <mergeCell ref="Z24:AA24"/>
    <mergeCell ref="AL27:AN27"/>
    <mergeCell ref="AJ28:AK28"/>
    <mergeCell ref="AL28:AN28"/>
    <mergeCell ref="J26:K26"/>
    <mergeCell ref="J27:K27"/>
    <mergeCell ref="D28:K28"/>
    <mergeCell ref="L26:M26"/>
    <mergeCell ref="N26:O26"/>
    <mergeCell ref="P26:Q26"/>
    <mergeCell ref="L27:M27"/>
    <mergeCell ref="N27:O27"/>
    <mergeCell ref="P27:Q27"/>
    <mergeCell ref="R26:S26"/>
    <mergeCell ref="T26:U26"/>
    <mergeCell ref="AF26:AG26"/>
    <mergeCell ref="AH26:AI26"/>
    <mergeCell ref="Z27:AA27"/>
    <mergeCell ref="AB27:AC27"/>
    <mergeCell ref="AD27:AE27"/>
    <mergeCell ref="AF27:AG27"/>
    <mergeCell ref="AH27:AI27"/>
    <mergeCell ref="AD26:AE26"/>
    <mergeCell ref="R27:S27"/>
    <mergeCell ref="T27:U27"/>
    <mergeCell ref="AB1:AO1"/>
    <mergeCell ref="F1:Z1"/>
    <mergeCell ref="A29:C30"/>
    <mergeCell ref="D29:AO30"/>
    <mergeCell ref="X28:Y28"/>
    <mergeCell ref="Z28:AA28"/>
    <mergeCell ref="AB28:AC28"/>
    <mergeCell ref="AD28:AE28"/>
    <mergeCell ref="AF28:AG28"/>
    <mergeCell ref="AH28:AI28"/>
    <mergeCell ref="L28:M28"/>
    <mergeCell ref="N28:O28"/>
    <mergeCell ref="P28:Q28"/>
    <mergeCell ref="R28:S28"/>
    <mergeCell ref="T28:U28"/>
    <mergeCell ref="V28:W28"/>
    <mergeCell ref="A26:C28"/>
    <mergeCell ref="D26:G26"/>
    <mergeCell ref="H26:I26"/>
    <mergeCell ref="AJ26:AK26"/>
    <mergeCell ref="AL26:AN26"/>
    <mergeCell ref="D27:G27"/>
    <mergeCell ref="H27:I27"/>
    <mergeCell ref="AJ27:AK27"/>
    <mergeCell ref="AD25:AF25"/>
    <mergeCell ref="AJ25:AK25"/>
    <mergeCell ref="AL25:AN25"/>
    <mergeCell ref="E24:G24"/>
    <mergeCell ref="H24:I24"/>
    <mergeCell ref="T24:U24"/>
    <mergeCell ref="AF24:AG24"/>
    <mergeCell ref="AH24:AI24"/>
    <mergeCell ref="AJ24:AK24"/>
    <mergeCell ref="AL24:AN24"/>
    <mergeCell ref="AB24:AC24"/>
    <mergeCell ref="B25:K25"/>
    <mergeCell ref="B20:B24"/>
    <mergeCell ref="C21:D24"/>
    <mergeCell ref="C20:G20"/>
    <mergeCell ref="H20:I20"/>
    <mergeCell ref="AJ20:AK20"/>
    <mergeCell ref="AL20:AN20"/>
    <mergeCell ref="E21:G21"/>
    <mergeCell ref="H21:I21"/>
    <mergeCell ref="AJ21:AK21"/>
    <mergeCell ref="AL21:AN21"/>
    <mergeCell ref="J20:K20"/>
    <mergeCell ref="L21:M21"/>
    <mergeCell ref="R21:S21"/>
    <mergeCell ref="T21:U21"/>
    <mergeCell ref="AF21:AG21"/>
    <mergeCell ref="AH21:AI21"/>
    <mergeCell ref="L20:M20"/>
    <mergeCell ref="N20:O20"/>
    <mergeCell ref="P20:Q20"/>
    <mergeCell ref="R20:S20"/>
    <mergeCell ref="T20:U20"/>
    <mergeCell ref="V20:W20"/>
    <mergeCell ref="X20:Y20"/>
    <mergeCell ref="Z20:AA20"/>
  </mergeCells>
  <phoneticPr fontId="1"/>
  <printOptions horizontalCentered="1" verticalCentered="1"/>
  <pageMargins left="0.39370078740157483" right="0.39370078740157483" top="0.39370078740157483"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4" r:id="rId4" name="Check Box 2">
              <controlPr defaultSize="0" autoFill="0" autoLine="0" autoPict="0">
                <anchor moveWithCells="1">
                  <from>
                    <xdr:col>8</xdr:col>
                    <xdr:colOff>91440</xdr:colOff>
                    <xdr:row>9</xdr:row>
                    <xdr:rowOff>152400</xdr:rowOff>
                  </from>
                  <to>
                    <xdr:col>9</xdr:col>
                    <xdr:colOff>251460</xdr:colOff>
                    <xdr:row>11</xdr:row>
                    <xdr:rowOff>15240</xdr:rowOff>
                  </to>
                </anchor>
              </controlPr>
            </control>
          </mc:Choice>
        </mc:AlternateContent>
        <mc:AlternateContent xmlns:mc="http://schemas.openxmlformats.org/markup-compatibility/2006">
          <mc:Choice Requires="x14">
            <control shapeId="59395" r:id="rId5" name="Check Box 3">
              <controlPr defaultSize="0" autoFill="0" autoLine="0" autoPict="0">
                <anchor moveWithCells="1">
                  <from>
                    <xdr:col>11</xdr:col>
                    <xdr:colOff>144780</xdr:colOff>
                    <xdr:row>9</xdr:row>
                    <xdr:rowOff>137160</xdr:rowOff>
                  </from>
                  <to>
                    <xdr:col>14</xdr:col>
                    <xdr:colOff>60960</xdr:colOff>
                    <xdr:row>11</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23"/>
  <sheetViews>
    <sheetView tabSelected="1" view="pageBreakPreview" zoomScaleNormal="100" zoomScaleSheetLayoutView="100" workbookViewId="0">
      <selection activeCell="D16" sqref="D16:E17"/>
    </sheetView>
  </sheetViews>
  <sheetFormatPr defaultRowHeight="13.2" x14ac:dyDescent="0.2"/>
  <cols>
    <col min="1" max="1" width="1.88671875" style="221" customWidth="1"/>
    <col min="2" max="2" width="22.6640625" style="221" customWidth="1"/>
    <col min="3" max="3" width="1.88671875" style="221" customWidth="1"/>
    <col min="4" max="4" width="35.6640625" style="221" customWidth="1"/>
    <col min="5" max="5" width="25.109375" style="221" customWidth="1"/>
    <col min="6" max="256" width="9" style="221"/>
    <col min="257" max="257" width="1.88671875" style="221" customWidth="1"/>
    <col min="258" max="258" width="22.6640625" style="221" customWidth="1"/>
    <col min="259" max="259" width="1.88671875" style="221" customWidth="1"/>
    <col min="260" max="260" width="35.6640625" style="221" customWidth="1"/>
    <col min="261" max="261" width="25.109375" style="221" customWidth="1"/>
    <col min="262" max="512" width="9" style="221"/>
    <col min="513" max="513" width="1.88671875" style="221" customWidth="1"/>
    <col min="514" max="514" width="22.6640625" style="221" customWidth="1"/>
    <col min="515" max="515" width="1.88671875" style="221" customWidth="1"/>
    <col min="516" max="516" width="35.6640625" style="221" customWidth="1"/>
    <col min="517" max="517" width="25.109375" style="221" customWidth="1"/>
    <col min="518" max="768" width="9" style="221"/>
    <col min="769" max="769" width="1.88671875" style="221" customWidth="1"/>
    <col min="770" max="770" width="22.6640625" style="221" customWidth="1"/>
    <col min="771" max="771" width="1.88671875" style="221" customWidth="1"/>
    <col min="772" max="772" width="35.6640625" style="221" customWidth="1"/>
    <col min="773" max="773" width="25.109375" style="221" customWidth="1"/>
    <col min="774" max="1024" width="9" style="221"/>
    <col min="1025" max="1025" width="1.88671875" style="221" customWidth="1"/>
    <col min="1026" max="1026" width="22.6640625" style="221" customWidth="1"/>
    <col min="1027" max="1027" width="1.88671875" style="221" customWidth="1"/>
    <col min="1028" max="1028" width="35.6640625" style="221" customWidth="1"/>
    <col min="1029" max="1029" width="25.109375" style="221" customWidth="1"/>
    <col min="1030" max="1280" width="9" style="221"/>
    <col min="1281" max="1281" width="1.88671875" style="221" customWidth="1"/>
    <col min="1282" max="1282" width="22.6640625" style="221" customWidth="1"/>
    <col min="1283" max="1283" width="1.88671875" style="221" customWidth="1"/>
    <col min="1284" max="1284" width="35.6640625" style="221" customWidth="1"/>
    <col min="1285" max="1285" width="25.109375" style="221" customWidth="1"/>
    <col min="1286" max="1536" width="9" style="221"/>
    <col min="1537" max="1537" width="1.88671875" style="221" customWidth="1"/>
    <col min="1538" max="1538" width="22.6640625" style="221" customWidth="1"/>
    <col min="1539" max="1539" width="1.88671875" style="221" customWidth="1"/>
    <col min="1540" max="1540" width="35.6640625" style="221" customWidth="1"/>
    <col min="1541" max="1541" width="25.109375" style="221" customWidth="1"/>
    <col min="1542" max="1792" width="9" style="221"/>
    <col min="1793" max="1793" width="1.88671875" style="221" customWidth="1"/>
    <col min="1794" max="1794" width="22.6640625" style="221" customWidth="1"/>
    <col min="1795" max="1795" width="1.88671875" style="221" customWidth="1"/>
    <col min="1796" max="1796" width="35.6640625" style="221" customWidth="1"/>
    <col min="1797" max="1797" width="25.109375" style="221" customWidth="1"/>
    <col min="1798" max="2048" width="9" style="221"/>
    <col min="2049" max="2049" width="1.88671875" style="221" customWidth="1"/>
    <col min="2050" max="2050" width="22.6640625" style="221" customWidth="1"/>
    <col min="2051" max="2051" width="1.88671875" style="221" customWidth="1"/>
    <col min="2052" max="2052" width="35.6640625" style="221" customWidth="1"/>
    <col min="2053" max="2053" width="25.109375" style="221" customWidth="1"/>
    <col min="2054" max="2304" width="9" style="221"/>
    <col min="2305" max="2305" width="1.88671875" style="221" customWidth="1"/>
    <col min="2306" max="2306" width="22.6640625" style="221" customWidth="1"/>
    <col min="2307" max="2307" width="1.88671875" style="221" customWidth="1"/>
    <col min="2308" max="2308" width="35.6640625" style="221" customWidth="1"/>
    <col min="2309" max="2309" width="25.109375" style="221" customWidth="1"/>
    <col min="2310" max="2560" width="9" style="221"/>
    <col min="2561" max="2561" width="1.88671875" style="221" customWidth="1"/>
    <col min="2562" max="2562" width="22.6640625" style="221" customWidth="1"/>
    <col min="2563" max="2563" width="1.88671875" style="221" customWidth="1"/>
    <col min="2564" max="2564" width="35.6640625" style="221" customWidth="1"/>
    <col min="2565" max="2565" width="25.109375" style="221" customWidth="1"/>
    <col min="2566" max="2816" width="9" style="221"/>
    <col min="2817" max="2817" width="1.88671875" style="221" customWidth="1"/>
    <col min="2818" max="2818" width="22.6640625" style="221" customWidth="1"/>
    <col min="2819" max="2819" width="1.88671875" style="221" customWidth="1"/>
    <col min="2820" max="2820" width="35.6640625" style="221" customWidth="1"/>
    <col min="2821" max="2821" width="25.109375" style="221" customWidth="1"/>
    <col min="2822" max="3072" width="9" style="221"/>
    <col min="3073" max="3073" width="1.88671875" style="221" customWidth="1"/>
    <col min="3074" max="3074" width="22.6640625" style="221" customWidth="1"/>
    <col min="3075" max="3075" width="1.88671875" style="221" customWidth="1"/>
    <col min="3076" max="3076" width="35.6640625" style="221" customWidth="1"/>
    <col min="3077" max="3077" width="25.109375" style="221" customWidth="1"/>
    <col min="3078" max="3328" width="9" style="221"/>
    <col min="3329" max="3329" width="1.88671875" style="221" customWidth="1"/>
    <col min="3330" max="3330" width="22.6640625" style="221" customWidth="1"/>
    <col min="3331" max="3331" width="1.88671875" style="221" customWidth="1"/>
    <col min="3332" max="3332" width="35.6640625" style="221" customWidth="1"/>
    <col min="3333" max="3333" width="25.109375" style="221" customWidth="1"/>
    <col min="3334" max="3584" width="9" style="221"/>
    <col min="3585" max="3585" width="1.88671875" style="221" customWidth="1"/>
    <col min="3586" max="3586" width="22.6640625" style="221" customWidth="1"/>
    <col min="3587" max="3587" width="1.88671875" style="221" customWidth="1"/>
    <col min="3588" max="3588" width="35.6640625" style="221" customWidth="1"/>
    <col min="3589" max="3589" width="25.109375" style="221" customWidth="1"/>
    <col min="3590" max="3840" width="9" style="221"/>
    <col min="3841" max="3841" width="1.88671875" style="221" customWidth="1"/>
    <col min="3842" max="3842" width="22.6640625" style="221" customWidth="1"/>
    <col min="3843" max="3843" width="1.88671875" style="221" customWidth="1"/>
    <col min="3844" max="3844" width="35.6640625" style="221" customWidth="1"/>
    <col min="3845" max="3845" width="25.109375" style="221" customWidth="1"/>
    <col min="3846" max="4096" width="9" style="221"/>
    <col min="4097" max="4097" width="1.88671875" style="221" customWidth="1"/>
    <col min="4098" max="4098" width="22.6640625" style="221" customWidth="1"/>
    <col min="4099" max="4099" width="1.88671875" style="221" customWidth="1"/>
    <col min="4100" max="4100" width="35.6640625" style="221" customWidth="1"/>
    <col min="4101" max="4101" width="25.109375" style="221" customWidth="1"/>
    <col min="4102" max="4352" width="9" style="221"/>
    <col min="4353" max="4353" width="1.88671875" style="221" customWidth="1"/>
    <col min="4354" max="4354" width="22.6640625" style="221" customWidth="1"/>
    <col min="4355" max="4355" width="1.88671875" style="221" customWidth="1"/>
    <col min="4356" max="4356" width="35.6640625" style="221" customWidth="1"/>
    <col min="4357" max="4357" width="25.109375" style="221" customWidth="1"/>
    <col min="4358" max="4608" width="9" style="221"/>
    <col min="4609" max="4609" width="1.88671875" style="221" customWidth="1"/>
    <col min="4610" max="4610" width="22.6640625" style="221" customWidth="1"/>
    <col min="4611" max="4611" width="1.88671875" style="221" customWidth="1"/>
    <col min="4612" max="4612" width="35.6640625" style="221" customWidth="1"/>
    <col min="4613" max="4613" width="25.109375" style="221" customWidth="1"/>
    <col min="4614" max="4864" width="9" style="221"/>
    <col min="4865" max="4865" width="1.88671875" style="221" customWidth="1"/>
    <col min="4866" max="4866" width="22.6640625" style="221" customWidth="1"/>
    <col min="4867" max="4867" width="1.88671875" style="221" customWidth="1"/>
    <col min="4868" max="4868" width="35.6640625" style="221" customWidth="1"/>
    <col min="4869" max="4869" width="25.109375" style="221" customWidth="1"/>
    <col min="4870" max="5120" width="9" style="221"/>
    <col min="5121" max="5121" width="1.88671875" style="221" customWidth="1"/>
    <col min="5122" max="5122" width="22.6640625" style="221" customWidth="1"/>
    <col min="5123" max="5123" width="1.88671875" style="221" customWidth="1"/>
    <col min="5124" max="5124" width="35.6640625" style="221" customWidth="1"/>
    <col min="5125" max="5125" width="25.109375" style="221" customWidth="1"/>
    <col min="5126" max="5376" width="9" style="221"/>
    <col min="5377" max="5377" width="1.88671875" style="221" customWidth="1"/>
    <col min="5378" max="5378" width="22.6640625" style="221" customWidth="1"/>
    <col min="5379" max="5379" width="1.88671875" style="221" customWidth="1"/>
    <col min="5380" max="5380" width="35.6640625" style="221" customWidth="1"/>
    <col min="5381" max="5381" width="25.109375" style="221" customWidth="1"/>
    <col min="5382" max="5632" width="9" style="221"/>
    <col min="5633" max="5633" width="1.88671875" style="221" customWidth="1"/>
    <col min="5634" max="5634" width="22.6640625" style="221" customWidth="1"/>
    <col min="5635" max="5635" width="1.88671875" style="221" customWidth="1"/>
    <col min="5636" max="5636" width="35.6640625" style="221" customWidth="1"/>
    <col min="5637" max="5637" width="25.109375" style="221" customWidth="1"/>
    <col min="5638" max="5888" width="9" style="221"/>
    <col min="5889" max="5889" width="1.88671875" style="221" customWidth="1"/>
    <col min="5890" max="5890" width="22.6640625" style="221" customWidth="1"/>
    <col min="5891" max="5891" width="1.88671875" style="221" customWidth="1"/>
    <col min="5892" max="5892" width="35.6640625" style="221" customWidth="1"/>
    <col min="5893" max="5893" width="25.109375" style="221" customWidth="1"/>
    <col min="5894" max="6144" width="9" style="221"/>
    <col min="6145" max="6145" width="1.88671875" style="221" customWidth="1"/>
    <col min="6146" max="6146" width="22.6640625" style="221" customWidth="1"/>
    <col min="6147" max="6147" width="1.88671875" style="221" customWidth="1"/>
    <col min="6148" max="6148" width="35.6640625" style="221" customWidth="1"/>
    <col min="6149" max="6149" width="25.109375" style="221" customWidth="1"/>
    <col min="6150" max="6400" width="9" style="221"/>
    <col min="6401" max="6401" width="1.88671875" style="221" customWidth="1"/>
    <col min="6402" max="6402" width="22.6640625" style="221" customWidth="1"/>
    <col min="6403" max="6403" width="1.88671875" style="221" customWidth="1"/>
    <col min="6404" max="6404" width="35.6640625" style="221" customWidth="1"/>
    <col min="6405" max="6405" width="25.109375" style="221" customWidth="1"/>
    <col min="6406" max="6656" width="9" style="221"/>
    <col min="6657" max="6657" width="1.88671875" style="221" customWidth="1"/>
    <col min="6658" max="6658" width="22.6640625" style="221" customWidth="1"/>
    <col min="6659" max="6659" width="1.88671875" style="221" customWidth="1"/>
    <col min="6660" max="6660" width="35.6640625" style="221" customWidth="1"/>
    <col min="6661" max="6661" width="25.109375" style="221" customWidth="1"/>
    <col min="6662" max="6912" width="9" style="221"/>
    <col min="6913" max="6913" width="1.88671875" style="221" customWidth="1"/>
    <col min="6914" max="6914" width="22.6640625" style="221" customWidth="1"/>
    <col min="6915" max="6915" width="1.88671875" style="221" customWidth="1"/>
    <col min="6916" max="6916" width="35.6640625" style="221" customWidth="1"/>
    <col min="6917" max="6917" width="25.109375" style="221" customWidth="1"/>
    <col min="6918" max="7168" width="9" style="221"/>
    <col min="7169" max="7169" width="1.88671875" style="221" customWidth="1"/>
    <col min="7170" max="7170" width="22.6640625" style="221" customWidth="1"/>
    <col min="7171" max="7171" width="1.88671875" style="221" customWidth="1"/>
    <col min="7172" max="7172" width="35.6640625" style="221" customWidth="1"/>
    <col min="7173" max="7173" width="25.109375" style="221" customWidth="1"/>
    <col min="7174" max="7424" width="9" style="221"/>
    <col min="7425" max="7425" width="1.88671875" style="221" customWidth="1"/>
    <col min="7426" max="7426" width="22.6640625" style="221" customWidth="1"/>
    <col min="7427" max="7427" width="1.88671875" style="221" customWidth="1"/>
    <col min="7428" max="7428" width="35.6640625" style="221" customWidth="1"/>
    <col min="7429" max="7429" width="25.109375" style="221" customWidth="1"/>
    <col min="7430" max="7680" width="9" style="221"/>
    <col min="7681" max="7681" width="1.88671875" style="221" customWidth="1"/>
    <col min="7682" max="7682" width="22.6640625" style="221" customWidth="1"/>
    <col min="7683" max="7683" width="1.88671875" style="221" customWidth="1"/>
    <col min="7684" max="7684" width="35.6640625" style="221" customWidth="1"/>
    <col min="7685" max="7685" width="25.109375" style="221" customWidth="1"/>
    <col min="7686" max="7936" width="9" style="221"/>
    <col min="7937" max="7937" width="1.88671875" style="221" customWidth="1"/>
    <col min="7938" max="7938" width="22.6640625" style="221" customWidth="1"/>
    <col min="7939" max="7939" width="1.88671875" style="221" customWidth="1"/>
    <col min="7940" max="7940" width="35.6640625" style="221" customWidth="1"/>
    <col min="7941" max="7941" width="25.109375" style="221" customWidth="1"/>
    <col min="7942" max="8192" width="9" style="221"/>
    <col min="8193" max="8193" width="1.88671875" style="221" customWidth="1"/>
    <col min="8194" max="8194" width="22.6640625" style="221" customWidth="1"/>
    <col min="8195" max="8195" width="1.88671875" style="221" customWidth="1"/>
    <col min="8196" max="8196" width="35.6640625" style="221" customWidth="1"/>
    <col min="8197" max="8197" width="25.109375" style="221" customWidth="1"/>
    <col min="8198" max="8448" width="9" style="221"/>
    <col min="8449" max="8449" width="1.88671875" style="221" customWidth="1"/>
    <col min="8450" max="8450" width="22.6640625" style="221" customWidth="1"/>
    <col min="8451" max="8451" width="1.88671875" style="221" customWidth="1"/>
    <col min="8452" max="8452" width="35.6640625" style="221" customWidth="1"/>
    <col min="8453" max="8453" width="25.109375" style="221" customWidth="1"/>
    <col min="8454" max="8704" width="9" style="221"/>
    <col min="8705" max="8705" width="1.88671875" style="221" customWidth="1"/>
    <col min="8706" max="8706" width="22.6640625" style="221" customWidth="1"/>
    <col min="8707" max="8707" width="1.88671875" style="221" customWidth="1"/>
    <col min="8708" max="8708" width="35.6640625" style="221" customWidth="1"/>
    <col min="8709" max="8709" width="25.109375" style="221" customWidth="1"/>
    <col min="8710" max="8960" width="9" style="221"/>
    <col min="8961" max="8961" width="1.88671875" style="221" customWidth="1"/>
    <col min="8962" max="8962" width="22.6640625" style="221" customWidth="1"/>
    <col min="8963" max="8963" width="1.88671875" style="221" customWidth="1"/>
    <col min="8964" max="8964" width="35.6640625" style="221" customWidth="1"/>
    <col min="8965" max="8965" width="25.109375" style="221" customWidth="1"/>
    <col min="8966" max="9216" width="9" style="221"/>
    <col min="9217" max="9217" width="1.88671875" style="221" customWidth="1"/>
    <col min="9218" max="9218" width="22.6640625" style="221" customWidth="1"/>
    <col min="9219" max="9219" width="1.88671875" style="221" customWidth="1"/>
    <col min="9220" max="9220" width="35.6640625" style="221" customWidth="1"/>
    <col min="9221" max="9221" width="25.109375" style="221" customWidth="1"/>
    <col min="9222" max="9472" width="9" style="221"/>
    <col min="9473" max="9473" width="1.88671875" style="221" customWidth="1"/>
    <col min="9474" max="9474" width="22.6640625" style="221" customWidth="1"/>
    <col min="9475" max="9475" width="1.88671875" style="221" customWidth="1"/>
    <col min="9476" max="9476" width="35.6640625" style="221" customWidth="1"/>
    <col min="9477" max="9477" width="25.109375" style="221" customWidth="1"/>
    <col min="9478" max="9728" width="9" style="221"/>
    <col min="9729" max="9729" width="1.88671875" style="221" customWidth="1"/>
    <col min="9730" max="9730" width="22.6640625" style="221" customWidth="1"/>
    <col min="9731" max="9731" width="1.88671875" style="221" customWidth="1"/>
    <col min="9732" max="9732" width="35.6640625" style="221" customWidth="1"/>
    <col min="9733" max="9733" width="25.109375" style="221" customWidth="1"/>
    <col min="9734" max="9984" width="9" style="221"/>
    <col min="9985" max="9985" width="1.88671875" style="221" customWidth="1"/>
    <col min="9986" max="9986" width="22.6640625" style="221" customWidth="1"/>
    <col min="9987" max="9987" width="1.88671875" style="221" customWidth="1"/>
    <col min="9988" max="9988" width="35.6640625" style="221" customWidth="1"/>
    <col min="9989" max="9989" width="25.109375" style="221" customWidth="1"/>
    <col min="9990" max="10240" width="9" style="221"/>
    <col min="10241" max="10241" width="1.88671875" style="221" customWidth="1"/>
    <col min="10242" max="10242" width="22.6640625" style="221" customWidth="1"/>
    <col min="10243" max="10243" width="1.88671875" style="221" customWidth="1"/>
    <col min="10244" max="10244" width="35.6640625" style="221" customWidth="1"/>
    <col min="10245" max="10245" width="25.109375" style="221" customWidth="1"/>
    <col min="10246" max="10496" width="9" style="221"/>
    <col min="10497" max="10497" width="1.88671875" style="221" customWidth="1"/>
    <col min="10498" max="10498" width="22.6640625" style="221" customWidth="1"/>
    <col min="10499" max="10499" width="1.88671875" style="221" customWidth="1"/>
    <col min="10500" max="10500" width="35.6640625" style="221" customWidth="1"/>
    <col min="10501" max="10501" width="25.109375" style="221" customWidth="1"/>
    <col min="10502" max="10752" width="9" style="221"/>
    <col min="10753" max="10753" width="1.88671875" style="221" customWidth="1"/>
    <col min="10754" max="10754" width="22.6640625" style="221" customWidth="1"/>
    <col min="10755" max="10755" width="1.88671875" style="221" customWidth="1"/>
    <col min="10756" max="10756" width="35.6640625" style="221" customWidth="1"/>
    <col min="10757" max="10757" width="25.109375" style="221" customWidth="1"/>
    <col min="10758" max="11008" width="9" style="221"/>
    <col min="11009" max="11009" width="1.88671875" style="221" customWidth="1"/>
    <col min="11010" max="11010" width="22.6640625" style="221" customWidth="1"/>
    <col min="11011" max="11011" width="1.88671875" style="221" customWidth="1"/>
    <col min="11012" max="11012" width="35.6640625" style="221" customWidth="1"/>
    <col min="11013" max="11013" width="25.109375" style="221" customWidth="1"/>
    <col min="11014" max="11264" width="9" style="221"/>
    <col min="11265" max="11265" width="1.88671875" style="221" customWidth="1"/>
    <col min="11266" max="11266" width="22.6640625" style="221" customWidth="1"/>
    <col min="11267" max="11267" width="1.88671875" style="221" customWidth="1"/>
    <col min="11268" max="11268" width="35.6640625" style="221" customWidth="1"/>
    <col min="11269" max="11269" width="25.109375" style="221" customWidth="1"/>
    <col min="11270" max="11520" width="9" style="221"/>
    <col min="11521" max="11521" width="1.88671875" style="221" customWidth="1"/>
    <col min="11522" max="11522" width="22.6640625" style="221" customWidth="1"/>
    <col min="11523" max="11523" width="1.88671875" style="221" customWidth="1"/>
    <col min="11524" max="11524" width="35.6640625" style="221" customWidth="1"/>
    <col min="11525" max="11525" width="25.109375" style="221" customWidth="1"/>
    <col min="11526" max="11776" width="9" style="221"/>
    <col min="11777" max="11777" width="1.88671875" style="221" customWidth="1"/>
    <col min="11778" max="11778" width="22.6640625" style="221" customWidth="1"/>
    <col min="11779" max="11779" width="1.88671875" style="221" customWidth="1"/>
    <col min="11780" max="11780" width="35.6640625" style="221" customWidth="1"/>
    <col min="11781" max="11781" width="25.109375" style="221" customWidth="1"/>
    <col min="11782" max="12032" width="9" style="221"/>
    <col min="12033" max="12033" width="1.88671875" style="221" customWidth="1"/>
    <col min="12034" max="12034" width="22.6640625" style="221" customWidth="1"/>
    <col min="12035" max="12035" width="1.88671875" style="221" customWidth="1"/>
    <col min="12036" max="12036" width="35.6640625" style="221" customWidth="1"/>
    <col min="12037" max="12037" width="25.109375" style="221" customWidth="1"/>
    <col min="12038" max="12288" width="9" style="221"/>
    <col min="12289" max="12289" width="1.88671875" style="221" customWidth="1"/>
    <col min="12290" max="12290" width="22.6640625" style="221" customWidth="1"/>
    <col min="12291" max="12291" width="1.88671875" style="221" customWidth="1"/>
    <col min="12292" max="12292" width="35.6640625" style="221" customWidth="1"/>
    <col min="12293" max="12293" width="25.109375" style="221" customWidth="1"/>
    <col min="12294" max="12544" width="9" style="221"/>
    <col min="12545" max="12545" width="1.88671875" style="221" customWidth="1"/>
    <col min="12546" max="12546" width="22.6640625" style="221" customWidth="1"/>
    <col min="12547" max="12547" width="1.88671875" style="221" customWidth="1"/>
    <col min="12548" max="12548" width="35.6640625" style="221" customWidth="1"/>
    <col min="12549" max="12549" width="25.109375" style="221" customWidth="1"/>
    <col min="12550" max="12800" width="9" style="221"/>
    <col min="12801" max="12801" width="1.88671875" style="221" customWidth="1"/>
    <col min="12802" max="12802" width="22.6640625" style="221" customWidth="1"/>
    <col min="12803" max="12803" width="1.88671875" style="221" customWidth="1"/>
    <col min="12804" max="12804" width="35.6640625" style="221" customWidth="1"/>
    <col min="12805" max="12805" width="25.109375" style="221" customWidth="1"/>
    <col min="12806" max="13056" width="9" style="221"/>
    <col min="13057" max="13057" width="1.88671875" style="221" customWidth="1"/>
    <col min="13058" max="13058" width="22.6640625" style="221" customWidth="1"/>
    <col min="13059" max="13059" width="1.88671875" style="221" customWidth="1"/>
    <col min="13060" max="13060" width="35.6640625" style="221" customWidth="1"/>
    <col min="13061" max="13061" width="25.109375" style="221" customWidth="1"/>
    <col min="13062" max="13312" width="9" style="221"/>
    <col min="13313" max="13313" width="1.88671875" style="221" customWidth="1"/>
    <col min="13314" max="13314" width="22.6640625" style="221" customWidth="1"/>
    <col min="13315" max="13315" width="1.88671875" style="221" customWidth="1"/>
    <col min="13316" max="13316" width="35.6640625" style="221" customWidth="1"/>
    <col min="13317" max="13317" width="25.109375" style="221" customWidth="1"/>
    <col min="13318" max="13568" width="9" style="221"/>
    <col min="13569" max="13569" width="1.88671875" style="221" customWidth="1"/>
    <col min="13570" max="13570" width="22.6640625" style="221" customWidth="1"/>
    <col min="13571" max="13571" width="1.88671875" style="221" customWidth="1"/>
    <col min="13572" max="13572" width="35.6640625" style="221" customWidth="1"/>
    <col min="13573" max="13573" width="25.109375" style="221" customWidth="1"/>
    <col min="13574" max="13824" width="9" style="221"/>
    <col min="13825" max="13825" width="1.88671875" style="221" customWidth="1"/>
    <col min="13826" max="13826" width="22.6640625" style="221" customWidth="1"/>
    <col min="13827" max="13827" width="1.88671875" style="221" customWidth="1"/>
    <col min="13828" max="13828" width="35.6640625" style="221" customWidth="1"/>
    <col min="13829" max="13829" width="25.109375" style="221" customWidth="1"/>
    <col min="13830" max="14080" width="9" style="221"/>
    <col min="14081" max="14081" width="1.88671875" style="221" customWidth="1"/>
    <col min="14082" max="14082" width="22.6640625" style="221" customWidth="1"/>
    <col min="14083" max="14083" width="1.88671875" style="221" customWidth="1"/>
    <col min="14084" max="14084" width="35.6640625" style="221" customWidth="1"/>
    <col min="14085" max="14085" width="25.109375" style="221" customWidth="1"/>
    <col min="14086" max="14336" width="9" style="221"/>
    <col min="14337" max="14337" width="1.88671875" style="221" customWidth="1"/>
    <col min="14338" max="14338" width="22.6640625" style="221" customWidth="1"/>
    <col min="14339" max="14339" width="1.88671875" style="221" customWidth="1"/>
    <col min="14340" max="14340" width="35.6640625" style="221" customWidth="1"/>
    <col min="14341" max="14341" width="25.109375" style="221" customWidth="1"/>
    <col min="14342" max="14592" width="9" style="221"/>
    <col min="14593" max="14593" width="1.88671875" style="221" customWidth="1"/>
    <col min="14594" max="14594" width="22.6640625" style="221" customWidth="1"/>
    <col min="14595" max="14595" width="1.88671875" style="221" customWidth="1"/>
    <col min="14596" max="14596" width="35.6640625" style="221" customWidth="1"/>
    <col min="14597" max="14597" width="25.109375" style="221" customWidth="1"/>
    <col min="14598" max="14848" width="9" style="221"/>
    <col min="14849" max="14849" width="1.88671875" style="221" customWidth="1"/>
    <col min="14850" max="14850" width="22.6640625" style="221" customWidth="1"/>
    <col min="14851" max="14851" width="1.88671875" style="221" customWidth="1"/>
    <col min="14852" max="14852" width="35.6640625" style="221" customWidth="1"/>
    <col min="14853" max="14853" width="25.109375" style="221" customWidth="1"/>
    <col min="14854" max="15104" width="9" style="221"/>
    <col min="15105" max="15105" width="1.88671875" style="221" customWidth="1"/>
    <col min="15106" max="15106" width="22.6640625" style="221" customWidth="1"/>
    <col min="15107" max="15107" width="1.88671875" style="221" customWidth="1"/>
    <col min="15108" max="15108" width="35.6640625" style="221" customWidth="1"/>
    <col min="15109" max="15109" width="25.109375" style="221" customWidth="1"/>
    <col min="15110" max="15360" width="9" style="221"/>
    <col min="15361" max="15361" width="1.88671875" style="221" customWidth="1"/>
    <col min="15362" max="15362" width="22.6640625" style="221" customWidth="1"/>
    <col min="15363" max="15363" width="1.88671875" style="221" customWidth="1"/>
    <col min="15364" max="15364" width="35.6640625" style="221" customWidth="1"/>
    <col min="15365" max="15365" width="25.109375" style="221" customWidth="1"/>
    <col min="15366" max="15616" width="9" style="221"/>
    <col min="15617" max="15617" width="1.88671875" style="221" customWidth="1"/>
    <col min="15618" max="15618" width="22.6640625" style="221" customWidth="1"/>
    <col min="15619" max="15619" width="1.88671875" style="221" customWidth="1"/>
    <col min="15620" max="15620" width="35.6640625" style="221" customWidth="1"/>
    <col min="15621" max="15621" width="25.109375" style="221" customWidth="1"/>
    <col min="15622" max="15872" width="9" style="221"/>
    <col min="15873" max="15873" width="1.88671875" style="221" customWidth="1"/>
    <col min="15874" max="15874" width="22.6640625" style="221" customWidth="1"/>
    <col min="15875" max="15875" width="1.88671875" style="221" customWidth="1"/>
    <col min="15876" max="15876" width="35.6640625" style="221" customWidth="1"/>
    <col min="15877" max="15877" width="25.109375" style="221" customWidth="1"/>
    <col min="15878" max="16128" width="9" style="221"/>
    <col min="16129" max="16129" width="1.88671875" style="221" customWidth="1"/>
    <col min="16130" max="16130" width="22.6640625" style="221" customWidth="1"/>
    <col min="16131" max="16131" width="1.88671875" style="221" customWidth="1"/>
    <col min="16132" max="16132" width="35.6640625" style="221" customWidth="1"/>
    <col min="16133" max="16133" width="25.109375" style="221" customWidth="1"/>
    <col min="16134" max="16384" width="9" style="221"/>
  </cols>
  <sheetData>
    <row r="1" spans="1:5" ht="37.5" customHeight="1" x14ac:dyDescent="0.2">
      <c r="B1" s="998" t="s">
        <v>202</v>
      </c>
      <c r="C1" s="998"/>
      <c r="D1" s="999"/>
      <c r="E1" s="999"/>
    </row>
    <row r="2" spans="1:5" ht="18.75" customHeight="1" thickBot="1" x14ac:dyDescent="0.25">
      <c r="A2" s="1000" t="s">
        <v>83</v>
      </c>
      <c r="B2" s="1001"/>
      <c r="C2" s="1001"/>
      <c r="D2" s="1001"/>
      <c r="E2" s="1001"/>
    </row>
    <row r="3" spans="1:5" ht="33.75" customHeight="1" thickBot="1" x14ac:dyDescent="0.25">
      <c r="A3" s="222"/>
      <c r="B3" s="223" t="s">
        <v>84</v>
      </c>
      <c r="C3" s="224"/>
      <c r="D3" s="1002" t="s">
        <v>85</v>
      </c>
      <c r="E3" s="1003"/>
    </row>
    <row r="4" spans="1:5" ht="33.75" customHeight="1" thickBot="1" x14ac:dyDescent="0.25">
      <c r="A4" s="222"/>
      <c r="B4" s="223" t="s">
        <v>86</v>
      </c>
      <c r="C4" s="224"/>
      <c r="D4" s="1002" t="s">
        <v>104</v>
      </c>
      <c r="E4" s="1004"/>
    </row>
    <row r="5" spans="1:5" ht="33.75" customHeight="1" thickBot="1" x14ac:dyDescent="0.25">
      <c r="A5" s="222"/>
      <c r="B5" s="223" t="s">
        <v>87</v>
      </c>
      <c r="C5" s="224"/>
      <c r="D5" s="1005" t="str">
        <f>IF('実績報告書(通)'!S12="","",'実績報告書(通)'!S12)</f>
        <v/>
      </c>
      <c r="E5" s="1006"/>
    </row>
    <row r="6" spans="1:5" ht="33.75" customHeight="1" thickBot="1" x14ac:dyDescent="0.25">
      <c r="A6" s="222"/>
      <c r="B6" s="223" t="s">
        <v>88</v>
      </c>
      <c r="C6" s="224"/>
      <c r="D6" s="25" t="str">
        <f>IF('実績報告書(通)'!Q23="","",'実績報告書(通)'!Q23)</f>
        <v/>
      </c>
      <c r="E6" s="7" t="s">
        <v>70</v>
      </c>
    </row>
    <row r="7" spans="1:5" ht="112.5" customHeight="1" thickBot="1" x14ac:dyDescent="0.25">
      <c r="A7" s="222"/>
      <c r="B7" s="223" t="s">
        <v>89</v>
      </c>
      <c r="C7" s="224"/>
      <c r="D7" s="1007"/>
      <c r="E7" s="1008"/>
    </row>
    <row r="8" spans="1:5" ht="112.5" customHeight="1" thickBot="1" x14ac:dyDescent="0.25">
      <c r="A8" s="222"/>
      <c r="B8" s="225" t="s">
        <v>90</v>
      </c>
      <c r="C8" s="224"/>
      <c r="D8" s="1007"/>
      <c r="E8" s="1008"/>
    </row>
    <row r="9" spans="1:5" ht="112.5" customHeight="1" thickBot="1" x14ac:dyDescent="0.25">
      <c r="A9" s="222"/>
      <c r="B9" s="223" t="s">
        <v>91</v>
      </c>
      <c r="C9" s="224"/>
      <c r="D9" s="1007"/>
      <c r="E9" s="1008"/>
    </row>
    <row r="10" spans="1:5" ht="18.75" customHeight="1" x14ac:dyDescent="0.2">
      <c r="B10" s="1009"/>
      <c r="C10" s="1009"/>
      <c r="D10" s="1009"/>
      <c r="E10" s="1009"/>
    </row>
    <row r="11" spans="1:5" ht="15" thickBot="1" x14ac:dyDescent="0.25">
      <c r="A11" s="17" t="s">
        <v>92</v>
      </c>
      <c r="B11" s="18"/>
      <c r="C11" s="18"/>
      <c r="D11" s="18"/>
      <c r="E11" s="18"/>
    </row>
    <row r="12" spans="1:5" ht="33.75" customHeight="1" thickBot="1" x14ac:dyDescent="0.25">
      <c r="A12" s="222"/>
      <c r="B12" s="223" t="s">
        <v>93</v>
      </c>
      <c r="C12" s="224"/>
      <c r="D12" s="1010" t="s">
        <v>94</v>
      </c>
      <c r="E12" s="1011"/>
    </row>
    <row r="13" spans="1:5" ht="33.75" customHeight="1" thickBot="1" x14ac:dyDescent="0.25">
      <c r="A13" s="222"/>
      <c r="B13" s="223" t="s">
        <v>95</v>
      </c>
      <c r="C13" s="224"/>
      <c r="D13" s="1010" t="s">
        <v>96</v>
      </c>
      <c r="E13" s="1011"/>
    </row>
    <row r="14" spans="1:5" ht="45" customHeight="1" thickBot="1" x14ac:dyDescent="0.25">
      <c r="A14" s="226"/>
      <c r="B14" s="994" t="s">
        <v>97</v>
      </c>
      <c r="C14" s="227"/>
      <c r="D14" s="996" t="s">
        <v>98</v>
      </c>
      <c r="E14" s="997"/>
    </row>
    <row r="15" spans="1:5" ht="45" customHeight="1" thickBot="1" x14ac:dyDescent="0.25">
      <c r="A15" s="228"/>
      <c r="B15" s="995"/>
      <c r="C15" s="229"/>
      <c r="D15" s="996" t="s">
        <v>99</v>
      </c>
      <c r="E15" s="997"/>
    </row>
    <row r="16" spans="1:5" ht="45" customHeight="1" x14ac:dyDescent="0.2">
      <c r="A16" s="226"/>
      <c r="B16" s="230" t="s">
        <v>100</v>
      </c>
      <c r="C16" s="227"/>
      <c r="D16" s="996"/>
      <c r="E16" s="1013"/>
    </row>
    <row r="17" spans="1:5" ht="45" customHeight="1" thickBot="1" x14ac:dyDescent="0.25">
      <c r="A17" s="228"/>
      <c r="B17" s="231" t="s">
        <v>101</v>
      </c>
      <c r="C17" s="229"/>
      <c r="D17" s="1014"/>
      <c r="E17" s="1015"/>
    </row>
    <row r="18" spans="1:5" ht="30" customHeight="1" x14ac:dyDescent="0.2">
      <c r="B18" s="18"/>
      <c r="C18" s="18"/>
      <c r="D18" s="1012"/>
      <c r="E18" s="1012"/>
    </row>
    <row r="19" spans="1:5" ht="30" customHeight="1" x14ac:dyDescent="0.2">
      <c r="B19" s="18"/>
      <c r="C19" s="18"/>
      <c r="D19" s="1012"/>
      <c r="E19" s="1012"/>
    </row>
    <row r="20" spans="1:5" ht="30" customHeight="1" x14ac:dyDescent="0.2">
      <c r="B20" s="18"/>
      <c r="C20" s="18"/>
      <c r="D20" s="1012"/>
      <c r="E20" s="1012"/>
    </row>
    <row r="21" spans="1:5" ht="30" customHeight="1" x14ac:dyDescent="0.2">
      <c r="B21" s="18"/>
      <c r="C21" s="18"/>
      <c r="D21" s="1012"/>
      <c r="E21" s="1012"/>
    </row>
    <row r="22" spans="1:5" ht="30" customHeight="1" x14ac:dyDescent="0.2">
      <c r="B22" s="18"/>
      <c r="C22" s="18"/>
      <c r="D22" s="1012"/>
      <c r="E22" s="1012"/>
    </row>
    <row r="23" spans="1:5" ht="30" customHeight="1" x14ac:dyDescent="0.2">
      <c r="B23" s="18"/>
      <c r="C23" s="18"/>
      <c r="D23" s="1012"/>
      <c r="E23" s="1012"/>
    </row>
  </sheetData>
  <mergeCells count="21">
    <mergeCell ref="D22:E22"/>
    <mergeCell ref="D23:E23"/>
    <mergeCell ref="D16:E17"/>
    <mergeCell ref="D18:E18"/>
    <mergeCell ref="D19:E19"/>
    <mergeCell ref="D20:E20"/>
    <mergeCell ref="D21:E21"/>
    <mergeCell ref="B14:B15"/>
    <mergeCell ref="D14:E14"/>
    <mergeCell ref="D15:E15"/>
    <mergeCell ref="B1:E1"/>
    <mergeCell ref="A2:E2"/>
    <mergeCell ref="D3:E3"/>
    <mergeCell ref="D4:E4"/>
    <mergeCell ref="D5:E5"/>
    <mergeCell ref="D7:E7"/>
    <mergeCell ref="D8:E8"/>
    <mergeCell ref="D9:E9"/>
    <mergeCell ref="B10:E10"/>
    <mergeCell ref="D12:E12"/>
    <mergeCell ref="D13:E13"/>
  </mergeCells>
  <phoneticPr fontId="1"/>
  <printOptions horizontalCentered="1" verticalCentered="1"/>
  <pageMargins left="0.59055118110236227" right="0.59055118110236227" top="0.59055118110236227" bottom="0.59055118110236227" header="0.31496062992125984" footer="0.31496062992125984"/>
  <pageSetup paperSize="9" scale="99"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E23"/>
  <sheetViews>
    <sheetView view="pageBreakPreview" topLeftCell="A7" zoomScaleNormal="100" zoomScaleSheetLayoutView="100" workbookViewId="0">
      <selection activeCell="H5" sqref="H5"/>
    </sheetView>
  </sheetViews>
  <sheetFormatPr defaultRowHeight="13.2" x14ac:dyDescent="0.2"/>
  <cols>
    <col min="1" max="1" width="1.88671875" style="12" customWidth="1"/>
    <col min="2" max="2" width="22.6640625" style="12" customWidth="1"/>
    <col min="3" max="3" width="1.88671875" style="12" customWidth="1"/>
    <col min="4" max="4" width="35.6640625" style="12" customWidth="1"/>
    <col min="5" max="5" width="25.109375" style="12" customWidth="1"/>
    <col min="6" max="256" width="9" style="12"/>
    <col min="257" max="257" width="1.88671875" style="12" customWidth="1"/>
    <col min="258" max="258" width="22.6640625" style="12" customWidth="1"/>
    <col min="259" max="259" width="1.88671875" style="12" customWidth="1"/>
    <col min="260" max="260" width="35.6640625" style="12" customWidth="1"/>
    <col min="261" max="261" width="25.109375" style="12" customWidth="1"/>
    <col min="262" max="512" width="9" style="12"/>
    <col min="513" max="513" width="1.88671875" style="12" customWidth="1"/>
    <col min="514" max="514" width="22.6640625" style="12" customWidth="1"/>
    <col min="515" max="515" width="1.88671875" style="12" customWidth="1"/>
    <col min="516" max="516" width="35.6640625" style="12" customWidth="1"/>
    <col min="517" max="517" width="25.109375" style="12" customWidth="1"/>
    <col min="518" max="768" width="9" style="12"/>
    <col min="769" max="769" width="1.88671875" style="12" customWidth="1"/>
    <col min="770" max="770" width="22.6640625" style="12" customWidth="1"/>
    <col min="771" max="771" width="1.88671875" style="12" customWidth="1"/>
    <col min="772" max="772" width="35.6640625" style="12" customWidth="1"/>
    <col min="773" max="773" width="25.109375" style="12" customWidth="1"/>
    <col min="774" max="1024" width="9" style="12"/>
    <col min="1025" max="1025" width="1.88671875" style="12" customWidth="1"/>
    <col min="1026" max="1026" width="22.6640625" style="12" customWidth="1"/>
    <col min="1027" max="1027" width="1.88671875" style="12" customWidth="1"/>
    <col min="1028" max="1028" width="35.6640625" style="12" customWidth="1"/>
    <col min="1029" max="1029" width="25.109375" style="12" customWidth="1"/>
    <col min="1030" max="1280" width="9" style="12"/>
    <col min="1281" max="1281" width="1.88671875" style="12" customWidth="1"/>
    <col min="1282" max="1282" width="22.6640625" style="12" customWidth="1"/>
    <col min="1283" max="1283" width="1.88671875" style="12" customWidth="1"/>
    <col min="1284" max="1284" width="35.6640625" style="12" customWidth="1"/>
    <col min="1285" max="1285" width="25.109375" style="12" customWidth="1"/>
    <col min="1286" max="1536" width="9" style="12"/>
    <col min="1537" max="1537" width="1.88671875" style="12" customWidth="1"/>
    <col min="1538" max="1538" width="22.6640625" style="12" customWidth="1"/>
    <col min="1539" max="1539" width="1.88671875" style="12" customWidth="1"/>
    <col min="1540" max="1540" width="35.6640625" style="12" customWidth="1"/>
    <col min="1541" max="1541" width="25.109375" style="12" customWidth="1"/>
    <col min="1542" max="1792" width="9" style="12"/>
    <col min="1793" max="1793" width="1.88671875" style="12" customWidth="1"/>
    <col min="1794" max="1794" width="22.6640625" style="12" customWidth="1"/>
    <col min="1795" max="1795" width="1.88671875" style="12" customWidth="1"/>
    <col min="1796" max="1796" width="35.6640625" style="12" customWidth="1"/>
    <col min="1797" max="1797" width="25.109375" style="12" customWidth="1"/>
    <col min="1798" max="2048" width="9" style="12"/>
    <col min="2049" max="2049" width="1.88671875" style="12" customWidth="1"/>
    <col min="2050" max="2050" width="22.6640625" style="12" customWidth="1"/>
    <col min="2051" max="2051" width="1.88671875" style="12" customWidth="1"/>
    <col min="2052" max="2052" width="35.6640625" style="12" customWidth="1"/>
    <col min="2053" max="2053" width="25.109375" style="12" customWidth="1"/>
    <col min="2054" max="2304" width="9" style="12"/>
    <col min="2305" max="2305" width="1.88671875" style="12" customWidth="1"/>
    <col min="2306" max="2306" width="22.6640625" style="12" customWidth="1"/>
    <col min="2307" max="2307" width="1.88671875" style="12" customWidth="1"/>
    <col min="2308" max="2308" width="35.6640625" style="12" customWidth="1"/>
    <col min="2309" max="2309" width="25.109375" style="12" customWidth="1"/>
    <col min="2310" max="2560" width="9" style="12"/>
    <col min="2561" max="2561" width="1.88671875" style="12" customWidth="1"/>
    <col min="2562" max="2562" width="22.6640625" style="12" customWidth="1"/>
    <col min="2563" max="2563" width="1.88671875" style="12" customWidth="1"/>
    <col min="2564" max="2564" width="35.6640625" style="12" customWidth="1"/>
    <col min="2565" max="2565" width="25.109375" style="12" customWidth="1"/>
    <col min="2566" max="2816" width="9" style="12"/>
    <col min="2817" max="2817" width="1.88671875" style="12" customWidth="1"/>
    <col min="2818" max="2818" width="22.6640625" style="12" customWidth="1"/>
    <col min="2819" max="2819" width="1.88671875" style="12" customWidth="1"/>
    <col min="2820" max="2820" width="35.6640625" style="12" customWidth="1"/>
    <col min="2821" max="2821" width="25.109375" style="12" customWidth="1"/>
    <col min="2822" max="3072" width="9" style="12"/>
    <col min="3073" max="3073" width="1.88671875" style="12" customWidth="1"/>
    <col min="3074" max="3074" width="22.6640625" style="12" customWidth="1"/>
    <col min="3075" max="3075" width="1.88671875" style="12" customWidth="1"/>
    <col min="3076" max="3076" width="35.6640625" style="12" customWidth="1"/>
    <col min="3077" max="3077" width="25.109375" style="12" customWidth="1"/>
    <col min="3078" max="3328" width="9" style="12"/>
    <col min="3329" max="3329" width="1.88671875" style="12" customWidth="1"/>
    <col min="3330" max="3330" width="22.6640625" style="12" customWidth="1"/>
    <col min="3331" max="3331" width="1.88671875" style="12" customWidth="1"/>
    <col min="3332" max="3332" width="35.6640625" style="12" customWidth="1"/>
    <col min="3333" max="3333" width="25.109375" style="12" customWidth="1"/>
    <col min="3334" max="3584" width="9" style="12"/>
    <col min="3585" max="3585" width="1.88671875" style="12" customWidth="1"/>
    <col min="3586" max="3586" width="22.6640625" style="12" customWidth="1"/>
    <col min="3587" max="3587" width="1.88671875" style="12" customWidth="1"/>
    <col min="3588" max="3588" width="35.6640625" style="12" customWidth="1"/>
    <col min="3589" max="3589" width="25.109375" style="12" customWidth="1"/>
    <col min="3590" max="3840" width="9" style="12"/>
    <col min="3841" max="3841" width="1.88671875" style="12" customWidth="1"/>
    <col min="3842" max="3842" width="22.6640625" style="12" customWidth="1"/>
    <col min="3843" max="3843" width="1.88671875" style="12" customWidth="1"/>
    <col min="3844" max="3844" width="35.6640625" style="12" customWidth="1"/>
    <col min="3845" max="3845" width="25.109375" style="12" customWidth="1"/>
    <col min="3846" max="4096" width="9" style="12"/>
    <col min="4097" max="4097" width="1.88671875" style="12" customWidth="1"/>
    <col min="4098" max="4098" width="22.6640625" style="12" customWidth="1"/>
    <col min="4099" max="4099" width="1.88671875" style="12" customWidth="1"/>
    <col min="4100" max="4100" width="35.6640625" style="12" customWidth="1"/>
    <col min="4101" max="4101" width="25.109375" style="12" customWidth="1"/>
    <col min="4102" max="4352" width="9" style="12"/>
    <col min="4353" max="4353" width="1.88671875" style="12" customWidth="1"/>
    <col min="4354" max="4354" width="22.6640625" style="12" customWidth="1"/>
    <col min="4355" max="4355" width="1.88671875" style="12" customWidth="1"/>
    <col min="4356" max="4356" width="35.6640625" style="12" customWidth="1"/>
    <col min="4357" max="4357" width="25.109375" style="12" customWidth="1"/>
    <col min="4358" max="4608" width="9" style="12"/>
    <col min="4609" max="4609" width="1.88671875" style="12" customWidth="1"/>
    <col min="4610" max="4610" width="22.6640625" style="12" customWidth="1"/>
    <col min="4611" max="4611" width="1.88671875" style="12" customWidth="1"/>
    <col min="4612" max="4612" width="35.6640625" style="12" customWidth="1"/>
    <col min="4613" max="4613" width="25.109375" style="12" customWidth="1"/>
    <col min="4614" max="4864" width="9" style="12"/>
    <col min="4865" max="4865" width="1.88671875" style="12" customWidth="1"/>
    <col min="4866" max="4866" width="22.6640625" style="12" customWidth="1"/>
    <col min="4867" max="4867" width="1.88671875" style="12" customWidth="1"/>
    <col min="4868" max="4868" width="35.6640625" style="12" customWidth="1"/>
    <col min="4869" max="4869" width="25.109375" style="12" customWidth="1"/>
    <col min="4870" max="5120" width="9" style="12"/>
    <col min="5121" max="5121" width="1.88671875" style="12" customWidth="1"/>
    <col min="5122" max="5122" width="22.6640625" style="12" customWidth="1"/>
    <col min="5123" max="5123" width="1.88671875" style="12" customWidth="1"/>
    <col min="5124" max="5124" width="35.6640625" style="12" customWidth="1"/>
    <col min="5125" max="5125" width="25.109375" style="12" customWidth="1"/>
    <col min="5126" max="5376" width="9" style="12"/>
    <col min="5377" max="5377" width="1.88671875" style="12" customWidth="1"/>
    <col min="5378" max="5378" width="22.6640625" style="12" customWidth="1"/>
    <col min="5379" max="5379" width="1.88671875" style="12" customWidth="1"/>
    <col min="5380" max="5380" width="35.6640625" style="12" customWidth="1"/>
    <col min="5381" max="5381" width="25.109375" style="12" customWidth="1"/>
    <col min="5382" max="5632" width="9" style="12"/>
    <col min="5633" max="5633" width="1.88671875" style="12" customWidth="1"/>
    <col min="5634" max="5634" width="22.6640625" style="12" customWidth="1"/>
    <col min="5635" max="5635" width="1.88671875" style="12" customWidth="1"/>
    <col min="5636" max="5636" width="35.6640625" style="12" customWidth="1"/>
    <col min="5637" max="5637" width="25.109375" style="12" customWidth="1"/>
    <col min="5638" max="5888" width="9" style="12"/>
    <col min="5889" max="5889" width="1.88671875" style="12" customWidth="1"/>
    <col min="5890" max="5890" width="22.6640625" style="12" customWidth="1"/>
    <col min="5891" max="5891" width="1.88671875" style="12" customWidth="1"/>
    <col min="5892" max="5892" width="35.6640625" style="12" customWidth="1"/>
    <col min="5893" max="5893" width="25.109375" style="12" customWidth="1"/>
    <col min="5894" max="6144" width="9" style="12"/>
    <col min="6145" max="6145" width="1.88671875" style="12" customWidth="1"/>
    <col min="6146" max="6146" width="22.6640625" style="12" customWidth="1"/>
    <col min="6147" max="6147" width="1.88671875" style="12" customWidth="1"/>
    <col min="6148" max="6148" width="35.6640625" style="12" customWidth="1"/>
    <col min="6149" max="6149" width="25.109375" style="12" customWidth="1"/>
    <col min="6150" max="6400" width="9" style="12"/>
    <col min="6401" max="6401" width="1.88671875" style="12" customWidth="1"/>
    <col min="6402" max="6402" width="22.6640625" style="12" customWidth="1"/>
    <col min="6403" max="6403" width="1.88671875" style="12" customWidth="1"/>
    <col min="6404" max="6404" width="35.6640625" style="12" customWidth="1"/>
    <col min="6405" max="6405" width="25.109375" style="12" customWidth="1"/>
    <col min="6406" max="6656" width="9" style="12"/>
    <col min="6657" max="6657" width="1.88671875" style="12" customWidth="1"/>
    <col min="6658" max="6658" width="22.6640625" style="12" customWidth="1"/>
    <col min="6659" max="6659" width="1.88671875" style="12" customWidth="1"/>
    <col min="6660" max="6660" width="35.6640625" style="12" customWidth="1"/>
    <col min="6661" max="6661" width="25.109375" style="12" customWidth="1"/>
    <col min="6662" max="6912" width="9" style="12"/>
    <col min="6913" max="6913" width="1.88671875" style="12" customWidth="1"/>
    <col min="6914" max="6914" width="22.6640625" style="12" customWidth="1"/>
    <col min="6915" max="6915" width="1.88671875" style="12" customWidth="1"/>
    <col min="6916" max="6916" width="35.6640625" style="12" customWidth="1"/>
    <col min="6917" max="6917" width="25.109375" style="12" customWidth="1"/>
    <col min="6918" max="7168" width="9" style="12"/>
    <col min="7169" max="7169" width="1.88671875" style="12" customWidth="1"/>
    <col min="7170" max="7170" width="22.6640625" style="12" customWidth="1"/>
    <col min="7171" max="7171" width="1.88671875" style="12" customWidth="1"/>
    <col min="7172" max="7172" width="35.6640625" style="12" customWidth="1"/>
    <col min="7173" max="7173" width="25.109375" style="12" customWidth="1"/>
    <col min="7174" max="7424" width="9" style="12"/>
    <col min="7425" max="7425" width="1.88671875" style="12" customWidth="1"/>
    <col min="7426" max="7426" width="22.6640625" style="12" customWidth="1"/>
    <col min="7427" max="7427" width="1.88671875" style="12" customWidth="1"/>
    <col min="7428" max="7428" width="35.6640625" style="12" customWidth="1"/>
    <col min="7429" max="7429" width="25.109375" style="12" customWidth="1"/>
    <col min="7430" max="7680" width="9" style="12"/>
    <col min="7681" max="7681" width="1.88671875" style="12" customWidth="1"/>
    <col min="7682" max="7682" width="22.6640625" style="12" customWidth="1"/>
    <col min="7683" max="7683" width="1.88671875" style="12" customWidth="1"/>
    <col min="7684" max="7684" width="35.6640625" style="12" customWidth="1"/>
    <col min="7685" max="7685" width="25.109375" style="12" customWidth="1"/>
    <col min="7686" max="7936" width="9" style="12"/>
    <col min="7937" max="7937" width="1.88671875" style="12" customWidth="1"/>
    <col min="7938" max="7938" width="22.6640625" style="12" customWidth="1"/>
    <col min="7939" max="7939" width="1.88671875" style="12" customWidth="1"/>
    <col min="7940" max="7940" width="35.6640625" style="12" customWidth="1"/>
    <col min="7941" max="7941" width="25.109375" style="12" customWidth="1"/>
    <col min="7942" max="8192" width="9" style="12"/>
    <col min="8193" max="8193" width="1.88671875" style="12" customWidth="1"/>
    <col min="8194" max="8194" width="22.6640625" style="12" customWidth="1"/>
    <col min="8195" max="8195" width="1.88671875" style="12" customWidth="1"/>
    <col min="8196" max="8196" width="35.6640625" style="12" customWidth="1"/>
    <col min="8197" max="8197" width="25.109375" style="12" customWidth="1"/>
    <col min="8198" max="8448" width="9" style="12"/>
    <col min="8449" max="8449" width="1.88671875" style="12" customWidth="1"/>
    <col min="8450" max="8450" width="22.6640625" style="12" customWidth="1"/>
    <col min="8451" max="8451" width="1.88671875" style="12" customWidth="1"/>
    <col min="8452" max="8452" width="35.6640625" style="12" customWidth="1"/>
    <col min="8453" max="8453" width="25.109375" style="12" customWidth="1"/>
    <col min="8454" max="8704" width="9" style="12"/>
    <col min="8705" max="8705" width="1.88671875" style="12" customWidth="1"/>
    <col min="8706" max="8706" width="22.6640625" style="12" customWidth="1"/>
    <col min="8707" max="8707" width="1.88671875" style="12" customWidth="1"/>
    <col min="8708" max="8708" width="35.6640625" style="12" customWidth="1"/>
    <col min="8709" max="8709" width="25.109375" style="12" customWidth="1"/>
    <col min="8710" max="8960" width="9" style="12"/>
    <col min="8961" max="8961" width="1.88671875" style="12" customWidth="1"/>
    <col min="8962" max="8962" width="22.6640625" style="12" customWidth="1"/>
    <col min="8963" max="8963" width="1.88671875" style="12" customWidth="1"/>
    <col min="8964" max="8964" width="35.6640625" style="12" customWidth="1"/>
    <col min="8965" max="8965" width="25.109375" style="12" customWidth="1"/>
    <col min="8966" max="9216" width="9" style="12"/>
    <col min="9217" max="9217" width="1.88671875" style="12" customWidth="1"/>
    <col min="9218" max="9218" width="22.6640625" style="12" customWidth="1"/>
    <col min="9219" max="9219" width="1.88671875" style="12" customWidth="1"/>
    <col min="9220" max="9220" width="35.6640625" style="12" customWidth="1"/>
    <col min="9221" max="9221" width="25.109375" style="12" customWidth="1"/>
    <col min="9222" max="9472" width="9" style="12"/>
    <col min="9473" max="9473" width="1.88671875" style="12" customWidth="1"/>
    <col min="9474" max="9474" width="22.6640625" style="12" customWidth="1"/>
    <col min="9475" max="9475" width="1.88671875" style="12" customWidth="1"/>
    <col min="9476" max="9476" width="35.6640625" style="12" customWidth="1"/>
    <col min="9477" max="9477" width="25.109375" style="12" customWidth="1"/>
    <col min="9478" max="9728" width="9" style="12"/>
    <col min="9729" max="9729" width="1.88671875" style="12" customWidth="1"/>
    <col min="9730" max="9730" width="22.6640625" style="12" customWidth="1"/>
    <col min="9731" max="9731" width="1.88671875" style="12" customWidth="1"/>
    <col min="9732" max="9732" width="35.6640625" style="12" customWidth="1"/>
    <col min="9733" max="9733" width="25.109375" style="12" customWidth="1"/>
    <col min="9734" max="9984" width="9" style="12"/>
    <col min="9985" max="9985" width="1.88671875" style="12" customWidth="1"/>
    <col min="9986" max="9986" width="22.6640625" style="12" customWidth="1"/>
    <col min="9987" max="9987" width="1.88671875" style="12" customWidth="1"/>
    <col min="9988" max="9988" width="35.6640625" style="12" customWidth="1"/>
    <col min="9989" max="9989" width="25.109375" style="12" customWidth="1"/>
    <col min="9990" max="10240" width="9" style="12"/>
    <col min="10241" max="10241" width="1.88671875" style="12" customWidth="1"/>
    <col min="10242" max="10242" width="22.6640625" style="12" customWidth="1"/>
    <col min="10243" max="10243" width="1.88671875" style="12" customWidth="1"/>
    <col min="10244" max="10244" width="35.6640625" style="12" customWidth="1"/>
    <col min="10245" max="10245" width="25.109375" style="12" customWidth="1"/>
    <col min="10246" max="10496" width="9" style="12"/>
    <col min="10497" max="10497" width="1.88671875" style="12" customWidth="1"/>
    <col min="10498" max="10498" width="22.6640625" style="12" customWidth="1"/>
    <col min="10499" max="10499" width="1.88671875" style="12" customWidth="1"/>
    <col min="10500" max="10500" width="35.6640625" style="12" customWidth="1"/>
    <col min="10501" max="10501" width="25.109375" style="12" customWidth="1"/>
    <col min="10502" max="10752" width="9" style="12"/>
    <col min="10753" max="10753" width="1.88671875" style="12" customWidth="1"/>
    <col min="10754" max="10754" width="22.6640625" style="12" customWidth="1"/>
    <col min="10755" max="10755" width="1.88671875" style="12" customWidth="1"/>
    <col min="10756" max="10756" width="35.6640625" style="12" customWidth="1"/>
    <col min="10757" max="10757" width="25.109375" style="12" customWidth="1"/>
    <col min="10758" max="11008" width="9" style="12"/>
    <col min="11009" max="11009" width="1.88671875" style="12" customWidth="1"/>
    <col min="11010" max="11010" width="22.6640625" style="12" customWidth="1"/>
    <col min="11011" max="11011" width="1.88671875" style="12" customWidth="1"/>
    <col min="11012" max="11012" width="35.6640625" style="12" customWidth="1"/>
    <col min="11013" max="11013" width="25.109375" style="12" customWidth="1"/>
    <col min="11014" max="11264" width="9" style="12"/>
    <col min="11265" max="11265" width="1.88671875" style="12" customWidth="1"/>
    <col min="11266" max="11266" width="22.6640625" style="12" customWidth="1"/>
    <col min="11267" max="11267" width="1.88671875" style="12" customWidth="1"/>
    <col min="11268" max="11268" width="35.6640625" style="12" customWidth="1"/>
    <col min="11269" max="11269" width="25.109375" style="12" customWidth="1"/>
    <col min="11270" max="11520" width="9" style="12"/>
    <col min="11521" max="11521" width="1.88671875" style="12" customWidth="1"/>
    <col min="11522" max="11522" width="22.6640625" style="12" customWidth="1"/>
    <col min="11523" max="11523" width="1.88671875" style="12" customWidth="1"/>
    <col min="11524" max="11524" width="35.6640625" style="12" customWidth="1"/>
    <col min="11525" max="11525" width="25.109375" style="12" customWidth="1"/>
    <col min="11526" max="11776" width="9" style="12"/>
    <col min="11777" max="11777" width="1.88671875" style="12" customWidth="1"/>
    <col min="11778" max="11778" width="22.6640625" style="12" customWidth="1"/>
    <col min="11779" max="11779" width="1.88671875" style="12" customWidth="1"/>
    <col min="11780" max="11780" width="35.6640625" style="12" customWidth="1"/>
    <col min="11781" max="11781" width="25.109375" style="12" customWidth="1"/>
    <col min="11782" max="12032" width="9" style="12"/>
    <col min="12033" max="12033" width="1.88671875" style="12" customWidth="1"/>
    <col min="12034" max="12034" width="22.6640625" style="12" customWidth="1"/>
    <col min="12035" max="12035" width="1.88671875" style="12" customWidth="1"/>
    <col min="12036" max="12036" width="35.6640625" style="12" customWidth="1"/>
    <col min="12037" max="12037" width="25.109375" style="12" customWidth="1"/>
    <col min="12038" max="12288" width="9" style="12"/>
    <col min="12289" max="12289" width="1.88671875" style="12" customWidth="1"/>
    <col min="12290" max="12290" width="22.6640625" style="12" customWidth="1"/>
    <col min="12291" max="12291" width="1.88671875" style="12" customWidth="1"/>
    <col min="12292" max="12292" width="35.6640625" style="12" customWidth="1"/>
    <col min="12293" max="12293" width="25.109375" style="12" customWidth="1"/>
    <col min="12294" max="12544" width="9" style="12"/>
    <col min="12545" max="12545" width="1.88671875" style="12" customWidth="1"/>
    <col min="12546" max="12546" width="22.6640625" style="12" customWidth="1"/>
    <col min="12547" max="12547" width="1.88671875" style="12" customWidth="1"/>
    <col min="12548" max="12548" width="35.6640625" style="12" customWidth="1"/>
    <col min="12549" max="12549" width="25.109375" style="12" customWidth="1"/>
    <col min="12550" max="12800" width="9" style="12"/>
    <col min="12801" max="12801" width="1.88671875" style="12" customWidth="1"/>
    <col min="12802" max="12802" width="22.6640625" style="12" customWidth="1"/>
    <col min="12803" max="12803" width="1.88671875" style="12" customWidth="1"/>
    <col min="12804" max="12804" width="35.6640625" style="12" customWidth="1"/>
    <col min="12805" max="12805" width="25.109375" style="12" customWidth="1"/>
    <col min="12806" max="13056" width="9" style="12"/>
    <col min="13057" max="13057" width="1.88671875" style="12" customWidth="1"/>
    <col min="13058" max="13058" width="22.6640625" style="12" customWidth="1"/>
    <col min="13059" max="13059" width="1.88671875" style="12" customWidth="1"/>
    <col min="13060" max="13060" width="35.6640625" style="12" customWidth="1"/>
    <col min="13061" max="13061" width="25.109375" style="12" customWidth="1"/>
    <col min="13062" max="13312" width="9" style="12"/>
    <col min="13313" max="13313" width="1.88671875" style="12" customWidth="1"/>
    <col min="13314" max="13314" width="22.6640625" style="12" customWidth="1"/>
    <col min="13315" max="13315" width="1.88671875" style="12" customWidth="1"/>
    <col min="13316" max="13316" width="35.6640625" style="12" customWidth="1"/>
    <col min="13317" max="13317" width="25.109375" style="12" customWidth="1"/>
    <col min="13318" max="13568" width="9" style="12"/>
    <col min="13569" max="13569" width="1.88671875" style="12" customWidth="1"/>
    <col min="13570" max="13570" width="22.6640625" style="12" customWidth="1"/>
    <col min="13571" max="13571" width="1.88671875" style="12" customWidth="1"/>
    <col min="13572" max="13572" width="35.6640625" style="12" customWidth="1"/>
    <col min="13573" max="13573" width="25.109375" style="12" customWidth="1"/>
    <col min="13574" max="13824" width="9" style="12"/>
    <col min="13825" max="13825" width="1.88671875" style="12" customWidth="1"/>
    <col min="13826" max="13826" width="22.6640625" style="12" customWidth="1"/>
    <col min="13827" max="13827" width="1.88671875" style="12" customWidth="1"/>
    <col min="13828" max="13828" width="35.6640625" style="12" customWidth="1"/>
    <col min="13829" max="13829" width="25.109375" style="12" customWidth="1"/>
    <col min="13830" max="14080" width="9" style="12"/>
    <col min="14081" max="14081" width="1.88671875" style="12" customWidth="1"/>
    <col min="14082" max="14082" width="22.6640625" style="12" customWidth="1"/>
    <col min="14083" max="14083" width="1.88671875" style="12" customWidth="1"/>
    <col min="14084" max="14084" width="35.6640625" style="12" customWidth="1"/>
    <col min="14085" max="14085" width="25.109375" style="12" customWidth="1"/>
    <col min="14086" max="14336" width="9" style="12"/>
    <col min="14337" max="14337" width="1.88671875" style="12" customWidth="1"/>
    <col min="14338" max="14338" width="22.6640625" style="12" customWidth="1"/>
    <col min="14339" max="14339" width="1.88671875" style="12" customWidth="1"/>
    <col min="14340" max="14340" width="35.6640625" style="12" customWidth="1"/>
    <col min="14341" max="14341" width="25.109375" style="12" customWidth="1"/>
    <col min="14342" max="14592" width="9" style="12"/>
    <col min="14593" max="14593" width="1.88671875" style="12" customWidth="1"/>
    <col min="14594" max="14594" width="22.6640625" style="12" customWidth="1"/>
    <col min="14595" max="14595" width="1.88671875" style="12" customWidth="1"/>
    <col min="14596" max="14596" width="35.6640625" style="12" customWidth="1"/>
    <col min="14597" max="14597" width="25.109375" style="12" customWidth="1"/>
    <col min="14598" max="14848" width="9" style="12"/>
    <col min="14849" max="14849" width="1.88671875" style="12" customWidth="1"/>
    <col min="14850" max="14850" width="22.6640625" style="12" customWidth="1"/>
    <col min="14851" max="14851" width="1.88671875" style="12" customWidth="1"/>
    <col min="14852" max="14852" width="35.6640625" style="12" customWidth="1"/>
    <col min="14853" max="14853" width="25.109375" style="12" customWidth="1"/>
    <col min="14854" max="15104" width="9" style="12"/>
    <col min="15105" max="15105" width="1.88671875" style="12" customWidth="1"/>
    <col min="15106" max="15106" width="22.6640625" style="12" customWidth="1"/>
    <col min="15107" max="15107" width="1.88671875" style="12" customWidth="1"/>
    <col min="15108" max="15108" width="35.6640625" style="12" customWidth="1"/>
    <col min="15109" max="15109" width="25.109375" style="12" customWidth="1"/>
    <col min="15110" max="15360" width="9" style="12"/>
    <col min="15361" max="15361" width="1.88671875" style="12" customWidth="1"/>
    <col min="15362" max="15362" width="22.6640625" style="12" customWidth="1"/>
    <col min="15363" max="15363" width="1.88671875" style="12" customWidth="1"/>
    <col min="15364" max="15364" width="35.6640625" style="12" customWidth="1"/>
    <col min="15365" max="15365" width="25.109375" style="12" customWidth="1"/>
    <col min="15366" max="15616" width="9" style="12"/>
    <col min="15617" max="15617" width="1.88671875" style="12" customWidth="1"/>
    <col min="15618" max="15618" width="22.6640625" style="12" customWidth="1"/>
    <col min="15619" max="15619" width="1.88671875" style="12" customWidth="1"/>
    <col min="15620" max="15620" width="35.6640625" style="12" customWidth="1"/>
    <col min="15621" max="15621" width="25.109375" style="12" customWidth="1"/>
    <col min="15622" max="15872" width="9" style="12"/>
    <col min="15873" max="15873" width="1.88671875" style="12" customWidth="1"/>
    <col min="15874" max="15874" width="22.6640625" style="12" customWidth="1"/>
    <col min="15875" max="15875" width="1.88671875" style="12" customWidth="1"/>
    <col min="15876" max="15876" width="35.6640625" style="12" customWidth="1"/>
    <col min="15877" max="15877" width="25.109375" style="12" customWidth="1"/>
    <col min="15878" max="16128" width="9" style="12"/>
    <col min="16129" max="16129" width="1.88671875" style="12" customWidth="1"/>
    <col min="16130" max="16130" width="22.6640625" style="12" customWidth="1"/>
    <col min="16131" max="16131" width="1.88671875" style="12" customWidth="1"/>
    <col min="16132" max="16132" width="35.6640625" style="12" customWidth="1"/>
    <col min="16133" max="16133" width="25.109375" style="12" customWidth="1"/>
    <col min="16134" max="16384" width="9" style="12"/>
  </cols>
  <sheetData>
    <row r="1" spans="1:5" ht="37.5" customHeight="1" x14ac:dyDescent="0.2">
      <c r="B1" s="998" t="s">
        <v>202</v>
      </c>
      <c r="C1" s="998"/>
      <c r="D1" s="999"/>
      <c r="E1" s="999"/>
    </row>
    <row r="2" spans="1:5" ht="18.75" customHeight="1" thickBot="1" x14ac:dyDescent="0.25">
      <c r="A2" s="1000" t="s">
        <v>83</v>
      </c>
      <c r="B2" s="1016"/>
      <c r="C2" s="1016"/>
      <c r="D2" s="1016"/>
      <c r="E2" s="1016"/>
    </row>
    <row r="3" spans="1:5" ht="33.75" customHeight="1" thickBot="1" x14ac:dyDescent="0.25">
      <c r="A3" s="13"/>
      <c r="B3" s="14" t="s">
        <v>84</v>
      </c>
      <c r="C3" s="15"/>
      <c r="D3" s="1017" t="s">
        <v>85</v>
      </c>
      <c r="E3" s="1018"/>
    </row>
    <row r="4" spans="1:5" ht="33.75" customHeight="1" thickBot="1" x14ac:dyDescent="0.25">
      <c r="A4" s="13"/>
      <c r="B4" s="14" t="s">
        <v>86</v>
      </c>
      <c r="C4" s="15"/>
      <c r="D4" s="1017" t="s">
        <v>104</v>
      </c>
      <c r="E4" s="1019"/>
    </row>
    <row r="5" spans="1:5" ht="33.75" customHeight="1" thickBot="1" x14ac:dyDescent="0.25">
      <c r="A5" s="13"/>
      <c r="B5" s="14" t="s">
        <v>87</v>
      </c>
      <c r="C5" s="15"/>
      <c r="D5" s="1020" t="str">
        <f>IF('実績報告書(通)(例)'!S12="","",'実績報告書(通)(例)'!S12)</f>
        <v>中央シニア倶楽部</v>
      </c>
      <c r="E5" s="1021"/>
    </row>
    <row r="6" spans="1:5" ht="33.75" customHeight="1" thickBot="1" x14ac:dyDescent="0.25">
      <c r="A6" s="13"/>
      <c r="B6" s="14" t="s">
        <v>88</v>
      </c>
      <c r="C6" s="15"/>
      <c r="D6" s="8">
        <f>IF('実績報告書(通)(例)'!Q23="","",'実績報告書(通)(例)'!Q23)</f>
        <v>126000</v>
      </c>
      <c r="E6" s="7" t="s">
        <v>103</v>
      </c>
    </row>
    <row r="7" spans="1:5" ht="112.5" customHeight="1" thickBot="1" x14ac:dyDescent="0.25">
      <c r="A7" s="13"/>
      <c r="B7" s="14" t="s">
        <v>89</v>
      </c>
      <c r="C7" s="15"/>
      <c r="D7" s="1022" t="s">
        <v>187</v>
      </c>
      <c r="E7" s="1023"/>
    </row>
    <row r="8" spans="1:5" ht="112.5" customHeight="1" thickBot="1" x14ac:dyDescent="0.25">
      <c r="A8" s="13"/>
      <c r="B8" s="16" t="s">
        <v>90</v>
      </c>
      <c r="C8" s="15"/>
      <c r="D8" s="1024" t="s">
        <v>121</v>
      </c>
      <c r="E8" s="1025"/>
    </row>
    <row r="9" spans="1:5" ht="112.5" customHeight="1" thickBot="1" x14ac:dyDescent="0.25">
      <c r="A9" s="13"/>
      <c r="B9" s="14" t="s">
        <v>91</v>
      </c>
      <c r="C9" s="15"/>
      <c r="D9" s="1024" t="s">
        <v>156</v>
      </c>
      <c r="E9" s="1025"/>
    </row>
    <row r="10" spans="1:5" ht="18.75" customHeight="1" x14ac:dyDescent="0.2">
      <c r="B10" s="1026"/>
      <c r="C10" s="1026"/>
      <c r="D10" s="1026"/>
      <c r="E10" s="1026"/>
    </row>
    <row r="11" spans="1:5" ht="15" thickBot="1" x14ac:dyDescent="0.25">
      <c r="A11" s="17" t="s">
        <v>92</v>
      </c>
      <c r="B11" s="18"/>
      <c r="C11" s="18"/>
      <c r="D11" s="18"/>
      <c r="E11" s="18"/>
    </row>
    <row r="12" spans="1:5" ht="33.75" customHeight="1" thickBot="1" x14ac:dyDescent="0.25">
      <c r="A12" s="13"/>
      <c r="B12" s="14" t="s">
        <v>93</v>
      </c>
      <c r="C12" s="15"/>
      <c r="D12" s="1010" t="s">
        <v>94</v>
      </c>
      <c r="E12" s="1011"/>
    </row>
    <row r="13" spans="1:5" ht="33.75" customHeight="1" thickBot="1" x14ac:dyDescent="0.25">
      <c r="A13" s="13"/>
      <c r="B13" s="14" t="s">
        <v>95</v>
      </c>
      <c r="C13" s="15"/>
      <c r="D13" s="1010" t="s">
        <v>96</v>
      </c>
      <c r="E13" s="1011"/>
    </row>
    <row r="14" spans="1:5" ht="45" customHeight="1" thickBot="1" x14ac:dyDescent="0.25">
      <c r="A14" s="19"/>
      <c r="B14" s="1027" t="s">
        <v>97</v>
      </c>
      <c r="C14" s="20"/>
      <c r="D14" s="1029" t="s">
        <v>98</v>
      </c>
      <c r="E14" s="1030"/>
    </row>
    <row r="15" spans="1:5" ht="45" customHeight="1" thickBot="1" x14ac:dyDescent="0.25">
      <c r="A15" s="21"/>
      <c r="B15" s="1028"/>
      <c r="C15" s="22"/>
      <c r="D15" s="1029" t="s">
        <v>99</v>
      </c>
      <c r="E15" s="1030"/>
    </row>
    <row r="16" spans="1:5" ht="45" customHeight="1" x14ac:dyDescent="0.2">
      <c r="A16" s="19"/>
      <c r="B16" s="23" t="s">
        <v>100</v>
      </c>
      <c r="C16" s="20"/>
      <c r="D16" s="1029"/>
      <c r="E16" s="1031"/>
    </row>
    <row r="17" spans="1:5" ht="45" customHeight="1" thickBot="1" x14ac:dyDescent="0.25">
      <c r="A17" s="21"/>
      <c r="B17" s="24" t="s">
        <v>101</v>
      </c>
      <c r="C17" s="22"/>
      <c r="D17" s="1032"/>
      <c r="E17" s="1033"/>
    </row>
    <row r="18" spans="1:5" ht="30" customHeight="1" x14ac:dyDescent="0.2">
      <c r="B18" s="18"/>
      <c r="C18" s="18"/>
      <c r="D18" s="1012"/>
      <c r="E18" s="1012"/>
    </row>
    <row r="19" spans="1:5" ht="30" customHeight="1" x14ac:dyDescent="0.2">
      <c r="B19" s="18"/>
      <c r="C19" s="18"/>
      <c r="D19" s="1012"/>
      <c r="E19" s="1012"/>
    </row>
    <row r="20" spans="1:5" ht="30" customHeight="1" x14ac:dyDescent="0.2">
      <c r="B20" s="18"/>
      <c r="C20" s="18"/>
      <c r="D20" s="1012"/>
      <c r="E20" s="1012"/>
    </row>
    <row r="21" spans="1:5" ht="30" customHeight="1" x14ac:dyDescent="0.2">
      <c r="B21" s="18"/>
      <c r="C21" s="18"/>
      <c r="D21" s="1012"/>
      <c r="E21" s="1012"/>
    </row>
    <row r="22" spans="1:5" ht="30" customHeight="1" x14ac:dyDescent="0.2">
      <c r="B22" s="18"/>
      <c r="C22" s="18"/>
      <c r="D22" s="1012"/>
      <c r="E22" s="1012"/>
    </row>
    <row r="23" spans="1:5" ht="30" customHeight="1" x14ac:dyDescent="0.2">
      <c r="B23" s="18"/>
      <c r="C23" s="18"/>
      <c r="D23" s="1012"/>
      <c r="E23" s="1012"/>
    </row>
  </sheetData>
  <mergeCells count="21">
    <mergeCell ref="D19:E19"/>
    <mergeCell ref="D20:E20"/>
    <mergeCell ref="D21:E21"/>
    <mergeCell ref="D22:E22"/>
    <mergeCell ref="D23:E23"/>
    <mergeCell ref="D18:E18"/>
    <mergeCell ref="D7:E7"/>
    <mergeCell ref="D8:E8"/>
    <mergeCell ref="D9:E9"/>
    <mergeCell ref="B10:E10"/>
    <mergeCell ref="D12:E12"/>
    <mergeCell ref="D13:E13"/>
    <mergeCell ref="B14:B15"/>
    <mergeCell ref="D14:E14"/>
    <mergeCell ref="D15:E15"/>
    <mergeCell ref="D16:E17"/>
    <mergeCell ref="B1:E1"/>
    <mergeCell ref="A2:E2"/>
    <mergeCell ref="D3:E3"/>
    <mergeCell ref="D4:E4"/>
    <mergeCell ref="D5:E5"/>
  </mergeCells>
  <phoneticPr fontId="1"/>
  <printOptions horizontalCentered="1" verticalCentered="1"/>
  <pageMargins left="0.59055118110236227" right="0.59055118110236227" top="0.59055118110236227" bottom="0.59055118110236227" header="0.31496062992125984" footer="0.31496062992125984"/>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実績報告書(通)</vt:lpstr>
      <vt:lpstr>実績報告書(通)(例)</vt:lpstr>
      <vt:lpstr>収支決算書(通) </vt:lpstr>
      <vt:lpstr> 収支決算書(通)(例）</vt:lpstr>
      <vt:lpstr>収支決算書(通)(例)</vt:lpstr>
      <vt:lpstr>収入内訳書(通)</vt:lpstr>
      <vt:lpstr>収入内訳書(通)(例）</vt:lpstr>
      <vt:lpstr>実績調書(通)</vt:lpstr>
      <vt:lpstr>実績調書(通)(例)</vt:lpstr>
      <vt:lpstr>' 収支決算書(通)(例）'!Print_Area</vt:lpstr>
      <vt:lpstr>'実績調書(通)'!Print_Area</vt:lpstr>
      <vt:lpstr>'実績調書(通)(例)'!Print_Area</vt:lpstr>
      <vt:lpstr>'実績報告書(通)'!Print_Area</vt:lpstr>
      <vt:lpstr>'実績報告書(通)(例)'!Print_Area</vt:lpstr>
      <vt:lpstr>'収支決算書(通) '!Print_Area</vt:lpstr>
      <vt:lpstr>'収支決算書(通)(例)'!Print_Area</vt:lpstr>
      <vt:lpstr>'収入内訳書(通)'!Print_Area</vt:lpstr>
      <vt:lpstr>'収入内訳書(通)(例）'!Print_Area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2025-03-03T10:03:50Z</dcterms:modified>
</cp:coreProperties>
</file>