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80" yWindow="150" windowWidth="10230" windowHeight="11685" tabRatio="712" firstSheet="2" activeTab="3"/>
  </bookViews>
  <sheets>
    <sheet name="実績報告書(訪)" sheetId="34" r:id="rId1"/>
    <sheet name="実績報告書(訪)(例)" sheetId="20" r:id="rId2"/>
    <sheet name="収支決算書(訪)" sheetId="35" r:id="rId3"/>
    <sheet name="収支決算書(訪)(例)" sheetId="33" r:id="rId4"/>
    <sheet name="収入内訳書(訪)" sheetId="37" r:id="rId5"/>
    <sheet name="収入内訳書(訪)(例)" sheetId="38" r:id="rId6"/>
    <sheet name="実績調書(訪)" sheetId="36" r:id="rId7"/>
    <sheet name="実績調書(訪)(例)" sheetId="23" r:id="rId8"/>
  </sheets>
  <definedNames>
    <definedName name="_xlnm.Print_Area" localSheetId="6">'実績調書(訪)'!$A$1:$E$18</definedName>
    <definedName name="_xlnm.Print_Area" localSheetId="7">'実績調書(訪)(例)'!$A$1:$E$18</definedName>
    <definedName name="_xlnm.Print_Area" localSheetId="0">'実績報告書(訪)'!$A$1:$AL$49</definedName>
    <definedName name="_xlnm.Print_Area" localSheetId="1">'実績報告書(訪)(例)'!$A$1:$AL$49</definedName>
    <definedName name="_xlnm.Print_Area" localSheetId="2">'収支決算書(訪)'!$A$1:$AI$45</definedName>
    <definedName name="_xlnm.Print_Area" localSheetId="3">'収支決算書(訪)(例)'!$A$1:$AI$45</definedName>
    <definedName name="_xlnm.Print_Area" localSheetId="4">'収入内訳書(訪)'!$A$1:$AO$27</definedName>
    <definedName name="_xlnm.Print_Area" localSheetId="5">'収入内訳書(訪)(例)'!$A$1:$AO$27</definedName>
  </definedNames>
  <calcPr calcId="162913" calcMode="manual"/>
</workbook>
</file>

<file path=xl/calcChain.xml><?xml version="1.0" encoding="utf-8"?>
<calcChain xmlns="http://schemas.openxmlformats.org/spreadsheetml/2006/main">
  <c r="Z21" i="33" l="1"/>
  <c r="Z39" i="33"/>
  <c r="AL15" i="38"/>
  <c r="AL18" i="37" l="1"/>
  <c r="Z38" i="35" l="1"/>
  <c r="Z39" i="35" s="1"/>
  <c r="Z21" i="35"/>
  <c r="D5" i="23" l="1"/>
  <c r="V6" i="38" l="1"/>
  <c r="V9" i="37" l="1"/>
  <c r="V9" i="38"/>
  <c r="AJ15" i="37" l="1"/>
  <c r="AJ14" i="37"/>
  <c r="V6" i="37"/>
  <c r="AJ17" i="38" l="1"/>
  <c r="AL17" i="38" s="1"/>
  <c r="AJ17" i="37"/>
  <c r="AL17" i="37" s="1"/>
  <c r="Z43" i="33" l="1"/>
  <c r="Z27" i="33"/>
  <c r="Z44" i="33" l="1"/>
  <c r="Z28" i="33"/>
  <c r="Z43" i="35"/>
  <c r="AL25" i="37" l="1"/>
  <c r="AK8" i="37" s="1"/>
  <c r="AL15" i="37"/>
  <c r="AJ16" i="37"/>
  <c r="AL16" i="37" s="1"/>
  <c r="AJ19" i="37"/>
  <c r="AL19" i="37" s="1"/>
  <c r="AK6" i="37" s="1"/>
  <c r="AB8" i="37" s="1"/>
  <c r="AJ20" i="37"/>
  <c r="AL20" i="37" s="1"/>
  <c r="AJ21" i="37"/>
  <c r="AL21" i="37" s="1"/>
  <c r="AK7" i="37" s="1"/>
  <c r="AJ22" i="37"/>
  <c r="AL22" i="37" s="1"/>
  <c r="AJ23" i="37"/>
  <c r="AL23" i="37" s="1"/>
  <c r="AJ24" i="37"/>
  <c r="AL24" i="37" s="1"/>
  <c r="V8" i="37" l="1"/>
  <c r="AL25" i="38"/>
  <c r="AK8" i="38" s="1"/>
  <c r="Z44" i="35" l="1"/>
  <c r="Z27" i="35"/>
  <c r="G4" i="37"/>
  <c r="AJ24" i="38"/>
  <c r="AL24" i="38" s="1"/>
  <c r="AJ23" i="38"/>
  <c r="AL23" i="38" s="1"/>
  <c r="AJ22" i="38"/>
  <c r="AL22" i="38" s="1"/>
  <c r="AJ21" i="38"/>
  <c r="AL21" i="38" s="1"/>
  <c r="AJ20" i="38"/>
  <c r="AL20" i="38" s="1"/>
  <c r="AJ19" i="38"/>
  <c r="AL19" i="38" s="1"/>
  <c r="AJ16" i="38"/>
  <c r="AL16" i="38" s="1"/>
  <c r="AJ15" i="38"/>
  <c r="V8" i="38" s="1"/>
  <c r="AJ14" i="38"/>
  <c r="AL14" i="38" s="1"/>
  <c r="V7" i="38" s="1"/>
  <c r="M9" i="38" l="1"/>
  <c r="AK7" i="38"/>
  <c r="AK6" i="38"/>
  <c r="AB8" i="38" s="1"/>
  <c r="Z28" i="35"/>
  <c r="Q45" i="35" s="1"/>
  <c r="F6" i="38" l="1"/>
  <c r="D6" i="36"/>
  <c r="D5" i="36"/>
  <c r="L6" i="35"/>
  <c r="V25" i="34"/>
  <c r="V25" i="20" l="1"/>
  <c r="L6" i="33" l="1"/>
  <c r="Q45" i="33" l="1"/>
  <c r="D6" i="23" l="1"/>
  <c r="AL14" i="37" l="1"/>
  <c r="V7" i="37" s="1"/>
  <c r="M9" i="37" s="1"/>
  <c r="F6" i="37" s="1"/>
</calcChain>
</file>

<file path=xl/sharedStrings.xml><?xml version="1.0" encoding="utf-8"?>
<sst xmlns="http://schemas.openxmlformats.org/spreadsheetml/2006/main" count="532" uniqueCount="198">
  <si>
    <t>年度分</t>
    <rPh sb="0" eb="3">
      <t>ネンドブン</t>
    </rPh>
    <phoneticPr fontId="2"/>
  </si>
  <si>
    <t>市補助金</t>
    <rPh sb="0" eb="1">
      <t>シ</t>
    </rPh>
    <rPh sb="1" eb="4">
      <t>ホジョキン</t>
    </rPh>
    <phoneticPr fontId="2"/>
  </si>
  <si>
    <t>その他収入</t>
    <rPh sb="2" eb="3">
      <t>タ</t>
    </rPh>
    <rPh sb="3" eb="5">
      <t>シュウニュウ</t>
    </rPh>
    <phoneticPr fontId="2"/>
  </si>
  <si>
    <t>実費分</t>
    <rPh sb="0" eb="2">
      <t>ジッピ</t>
    </rPh>
    <rPh sb="2" eb="3">
      <t>ブン</t>
    </rPh>
    <phoneticPr fontId="2"/>
  </si>
  <si>
    <t>内　　　訳</t>
    <rPh sb="0" eb="1">
      <t>ウチ</t>
    </rPh>
    <rPh sb="4" eb="5">
      <t>ヤク</t>
    </rPh>
    <phoneticPr fontId="2"/>
  </si>
  <si>
    <t>科　　目</t>
    <rPh sb="0" eb="1">
      <t>カ</t>
    </rPh>
    <rPh sb="3" eb="4">
      <t>メ</t>
    </rPh>
    <phoneticPr fontId="2"/>
  </si>
  <si>
    <t>金　　額</t>
    <rPh sb="0" eb="1">
      <t>キン</t>
    </rPh>
    <rPh sb="3" eb="4">
      <t>ガク</t>
    </rPh>
    <phoneticPr fontId="2"/>
  </si>
  <si>
    <t>利用者負担金</t>
    <rPh sb="0" eb="3">
      <t>リヨウシャ</t>
    </rPh>
    <rPh sb="3" eb="6">
      <t>フタンキン</t>
    </rPh>
    <phoneticPr fontId="2"/>
  </si>
  <si>
    <t>料金</t>
    <rPh sb="0" eb="2">
      <t>リョウキン</t>
    </rPh>
    <phoneticPr fontId="2"/>
  </si>
  <si>
    <t>その他</t>
    <rPh sb="2" eb="3">
      <t>タ</t>
    </rPh>
    <phoneticPr fontId="2"/>
  </si>
  <si>
    <t>補助金対象経費</t>
    <rPh sb="0" eb="3">
      <t>ホジョキン</t>
    </rPh>
    <rPh sb="3" eb="5">
      <t>タイショウ</t>
    </rPh>
    <rPh sb="5" eb="7">
      <t>ケイヒ</t>
    </rPh>
    <phoneticPr fontId="2"/>
  </si>
  <si>
    <t>人件費</t>
    <rPh sb="0" eb="3">
      <t>ジンケンヒ</t>
    </rPh>
    <phoneticPr fontId="2"/>
  </si>
  <si>
    <t>活動基本費</t>
    <rPh sb="0" eb="2">
      <t>カツドウ</t>
    </rPh>
    <rPh sb="2" eb="4">
      <t>キホン</t>
    </rPh>
    <rPh sb="4" eb="5">
      <t>ヒ</t>
    </rPh>
    <phoneticPr fontId="2"/>
  </si>
  <si>
    <t>基本費</t>
    <rPh sb="0" eb="2">
      <t>キホン</t>
    </rPh>
    <rPh sb="2" eb="3">
      <t>ヒ</t>
    </rPh>
    <phoneticPr fontId="2"/>
  </si>
  <si>
    <t>加算</t>
    <rPh sb="0" eb="2">
      <t>カサン</t>
    </rPh>
    <phoneticPr fontId="2"/>
  </si>
  <si>
    <t>令和</t>
    <rPh sb="0" eb="2">
      <t>レイワ</t>
    </rPh>
    <phoneticPr fontId="2"/>
  </si>
  <si>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2"/>
  </si>
  <si>
    <t>相　模　原　市　長　　あて</t>
    <rPh sb="0" eb="1">
      <t>ソウ</t>
    </rPh>
    <rPh sb="2" eb="3">
      <t>モ</t>
    </rPh>
    <rPh sb="4" eb="5">
      <t>ハラ</t>
    </rPh>
    <rPh sb="6" eb="7">
      <t>シ</t>
    </rPh>
    <rPh sb="8" eb="9">
      <t>チョウ</t>
    </rPh>
    <phoneticPr fontId="8"/>
  </si>
  <si>
    <t>住所又は所在地</t>
    <rPh sb="0" eb="2">
      <t>ジュウショ</t>
    </rPh>
    <rPh sb="2" eb="3">
      <t>マタ</t>
    </rPh>
    <rPh sb="4" eb="7">
      <t>ショザイチ</t>
    </rPh>
    <phoneticPr fontId="8"/>
  </si>
  <si>
    <t>代表</t>
    <rPh sb="0" eb="2">
      <t>ダイヒョウ</t>
    </rPh>
    <phoneticPr fontId="8"/>
  </si>
  <si>
    <t>会長</t>
    <rPh sb="0" eb="2">
      <t>カイチョウ</t>
    </rPh>
    <phoneticPr fontId="8"/>
  </si>
  <si>
    <t>　　　</t>
    <phoneticPr fontId="8"/>
  </si>
  <si>
    <t>補助金等の名称</t>
    <rPh sb="0" eb="2">
      <t>ホジョ</t>
    </rPh>
    <rPh sb="2" eb="3">
      <t>キン</t>
    </rPh>
    <rPh sb="3" eb="4">
      <t>トウ</t>
    </rPh>
    <rPh sb="5" eb="7">
      <t>メイショウ</t>
    </rPh>
    <phoneticPr fontId="8"/>
  </si>
  <si>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8"/>
  </si>
  <si>
    <t>添　付　書　類</t>
    <rPh sb="0" eb="1">
      <t>テン</t>
    </rPh>
    <rPh sb="2" eb="3">
      <t>ツキ</t>
    </rPh>
    <rPh sb="4" eb="5">
      <t>ショ</t>
    </rPh>
    <rPh sb="6" eb="7">
      <t>タグイ</t>
    </rPh>
    <phoneticPr fontId="8"/>
  </si>
  <si>
    <t>補助事業者等名称</t>
    <rPh sb="0" eb="2">
      <t>ホジョ</t>
    </rPh>
    <rPh sb="2" eb="4">
      <t>ジギョウ</t>
    </rPh>
    <rPh sb="4" eb="5">
      <t>シャ</t>
    </rPh>
    <rPh sb="5" eb="6">
      <t>トウ</t>
    </rPh>
    <rPh sb="6" eb="8">
      <t>メイショウ</t>
    </rPh>
    <phoneticPr fontId="8"/>
  </si>
  <si>
    <t>年</t>
    <rPh sb="0" eb="1">
      <t>ネン</t>
    </rPh>
    <phoneticPr fontId="2"/>
  </si>
  <si>
    <t>月</t>
    <rPh sb="0" eb="1">
      <t>ツキ</t>
    </rPh>
    <phoneticPr fontId="2"/>
  </si>
  <si>
    <t>日</t>
    <rPh sb="0" eb="1">
      <t>ヒ</t>
    </rPh>
    <phoneticPr fontId="2"/>
  </si>
  <si>
    <t>責任者氏名</t>
    <rPh sb="0" eb="3">
      <t>セキニンシャ</t>
    </rPh>
    <rPh sb="3" eb="5">
      <t>シメイ</t>
    </rPh>
    <phoneticPr fontId="8"/>
  </si>
  <si>
    <t>【市担当課処理欄】</t>
    <phoneticPr fontId="8"/>
  </si>
  <si>
    <t>確認方法</t>
    <rPh sb="0" eb="2">
      <t>カクニン</t>
    </rPh>
    <rPh sb="2" eb="4">
      <t>ホウホウ</t>
    </rPh>
    <phoneticPr fontId="8"/>
  </si>
  <si>
    <t>確認者</t>
    <rPh sb="0" eb="2">
      <t>カクニン</t>
    </rPh>
    <rPh sb="2" eb="3">
      <t>シャ</t>
    </rPh>
    <phoneticPr fontId="8"/>
  </si>
  <si>
    <t xml:space="preserve"> </t>
    <phoneticPr fontId="8"/>
  </si>
  <si>
    <t>氏名又は代表者氏名</t>
    <rPh sb="0" eb="2">
      <t>シメイ</t>
    </rPh>
    <rPh sb="2" eb="3">
      <t>マタ</t>
    </rPh>
    <rPh sb="4" eb="6">
      <t>ダイヒョウ</t>
    </rPh>
    <rPh sb="6" eb="7">
      <t>シャ</t>
    </rPh>
    <rPh sb="7" eb="9">
      <t>シメイ</t>
    </rPh>
    <phoneticPr fontId="8"/>
  </si>
  <si>
    <t>日</t>
    <rPh sb="0" eb="1">
      <t>ニチ</t>
    </rPh>
    <phoneticPr fontId="2"/>
  </si>
  <si>
    <t>補助事業等の名称
及び施行場所</t>
    <rPh sb="0" eb="2">
      <t>ホジョ</t>
    </rPh>
    <rPh sb="2" eb="4">
      <t>ジギョウ</t>
    </rPh>
    <rPh sb="4" eb="5">
      <t>トウ</t>
    </rPh>
    <rPh sb="6" eb="8">
      <t>メイショウ</t>
    </rPh>
    <rPh sb="9" eb="10">
      <t>オヨ</t>
    </rPh>
    <rPh sb="11" eb="13">
      <t>セコウ</t>
    </rPh>
    <rPh sb="13" eb="15">
      <t>バショ</t>
    </rPh>
    <phoneticPr fontId="8"/>
  </si>
  <si>
    <t>交付金額</t>
    <rPh sb="0" eb="2">
      <t>コウフ</t>
    </rPh>
    <rPh sb="2" eb="4">
      <t>キンガク</t>
    </rPh>
    <phoneticPr fontId="8"/>
  </si>
  <si>
    <t>着手年月日</t>
    <rPh sb="0" eb="2">
      <t>チャクシュ</t>
    </rPh>
    <rPh sb="2" eb="5">
      <t>ネンガッピ</t>
    </rPh>
    <phoneticPr fontId="8"/>
  </si>
  <si>
    <t>完成年月日</t>
    <rPh sb="0" eb="2">
      <t>カンセイ</t>
    </rPh>
    <rPh sb="2" eb="5">
      <t>ネンガッピ</t>
    </rPh>
    <phoneticPr fontId="8"/>
  </si>
  <si>
    <t>事業成果の説明</t>
    <rPh sb="0" eb="2">
      <t>ジギョウ</t>
    </rPh>
    <rPh sb="2" eb="4">
      <t>セイカ</t>
    </rPh>
    <rPh sb="5" eb="7">
      <t>セツメイ</t>
    </rPh>
    <phoneticPr fontId="8"/>
  </si>
  <si>
    <t>補助事業実績調書のとおり</t>
    <rPh sb="0" eb="2">
      <t>ホジョ</t>
    </rPh>
    <rPh sb="2" eb="4">
      <t>ジギョウ</t>
    </rPh>
    <rPh sb="4" eb="6">
      <t>ジッセキ</t>
    </rPh>
    <rPh sb="6" eb="8">
      <t>チョウショ</t>
    </rPh>
    <phoneticPr fontId="2"/>
  </si>
  <si>
    <t>　 法人その他の団体で、自署又は押印がない場合は、上記連絡先のほか、本書類発行についての
　責任者氏名もあわせて記載してください。</t>
    <phoneticPr fontId="8"/>
  </si>
  <si>
    <t>センター長</t>
    <rPh sb="4" eb="5">
      <t>チョウ</t>
    </rPh>
    <phoneticPr fontId="2"/>
  </si>
  <si>
    <t>補助金等の名称</t>
    <phoneticPr fontId="9"/>
  </si>
  <si>
    <t>相模原市シニアサポート活動運営事業費補助金</t>
    <phoneticPr fontId="8"/>
  </si>
  <si>
    <t>補助事業等の名称</t>
    <phoneticPr fontId="9"/>
  </si>
  <si>
    <t>団体名</t>
    <rPh sb="0" eb="2">
      <t>ダンタイ</t>
    </rPh>
    <rPh sb="2" eb="3">
      <t>メイ</t>
    </rPh>
    <phoneticPr fontId="9"/>
  </si>
  <si>
    <t>円</t>
    <rPh sb="0" eb="1">
      <t>エン</t>
    </rPh>
    <phoneticPr fontId="2"/>
  </si>
  <si>
    <t>中央シニア倶楽部</t>
    <rPh sb="0" eb="2">
      <t>チュウオウ</t>
    </rPh>
    <rPh sb="5" eb="8">
      <t>クラブ</t>
    </rPh>
    <phoneticPr fontId="2"/>
  </si>
  <si>
    <t>相模原市指令（高障支）第</t>
    <rPh sb="0" eb="4">
      <t>サガミハラシ</t>
    </rPh>
    <rPh sb="4" eb="6">
      <t>シレイ</t>
    </rPh>
    <rPh sb="7" eb="8">
      <t>コウ</t>
    </rPh>
    <rPh sb="11" eb="12">
      <t>ダイ</t>
    </rPh>
    <phoneticPr fontId="2"/>
  </si>
  <si>
    <t>号で交付決定を受けた</t>
    <rPh sb="0" eb="1">
      <t>ゴウ</t>
    </rPh>
    <rPh sb="2" eb="4">
      <t>コウフ</t>
    </rPh>
    <rPh sb="4" eb="6">
      <t>ケッテイ</t>
    </rPh>
    <rPh sb="7" eb="8">
      <t>ウ</t>
    </rPh>
    <phoneticPr fontId="2"/>
  </si>
  <si>
    <t>連絡先　　　　　　　</t>
    <rPh sb="0" eb="2">
      <t>レンラク</t>
    </rPh>
    <rPh sb="2" eb="3">
      <t>サキ</t>
    </rPh>
    <phoneticPr fontId="8"/>
  </si>
  <si>
    <t>（　　　　　　）</t>
    <phoneticPr fontId="2"/>
  </si>
  <si>
    <t>）</t>
    <phoneticPr fontId="2"/>
  </si>
  <si>
    <t>備品費</t>
    <rPh sb="0" eb="3">
      <t>ビヒンヒ</t>
    </rPh>
    <phoneticPr fontId="2"/>
  </si>
  <si>
    <t>消耗品費</t>
    <rPh sb="0" eb="3">
      <t>ショウモウヒン</t>
    </rPh>
    <rPh sb="3" eb="4">
      <t>ヒ</t>
    </rPh>
    <phoneticPr fontId="2"/>
  </si>
  <si>
    <t>事務費</t>
    <rPh sb="0" eb="3">
      <t>ジムヒ</t>
    </rPh>
    <phoneticPr fontId="2"/>
  </si>
  <si>
    <t>交通費</t>
    <rPh sb="0" eb="3">
      <t>コウツウヒ</t>
    </rPh>
    <phoneticPr fontId="2"/>
  </si>
  <si>
    <t>〔補助金等の交付を受けた者が記入〕</t>
    <rPh sb="1" eb="3">
      <t>ホジョ</t>
    </rPh>
    <rPh sb="3" eb="4">
      <t>キン</t>
    </rPh>
    <rPh sb="4" eb="5">
      <t>トウ</t>
    </rPh>
    <rPh sb="6" eb="8">
      <t>コウフ</t>
    </rPh>
    <rPh sb="9" eb="10">
      <t>ウ</t>
    </rPh>
    <rPh sb="12" eb="13">
      <t>モノ</t>
    </rPh>
    <rPh sb="14" eb="16">
      <t>キニュウ</t>
    </rPh>
    <phoneticPr fontId="9"/>
  </si>
  <si>
    <t>補助金等の名称</t>
    <rPh sb="0" eb="3">
      <t>ホジョキン</t>
    </rPh>
    <rPh sb="3" eb="4">
      <t>トウ</t>
    </rPh>
    <rPh sb="5" eb="7">
      <t>メイショウ</t>
    </rPh>
    <phoneticPr fontId="9"/>
  </si>
  <si>
    <t>相模原市シニアサポート活動運営事業費補助金</t>
    <rPh sb="11" eb="13">
      <t>カツドウ</t>
    </rPh>
    <phoneticPr fontId="9"/>
  </si>
  <si>
    <t>補助事業等の名称</t>
    <rPh sb="0" eb="1">
      <t>タスク</t>
    </rPh>
    <rPh sb="1" eb="2">
      <t>スケ</t>
    </rPh>
    <rPh sb="2" eb="4">
      <t>ジギョウ</t>
    </rPh>
    <rPh sb="4" eb="5">
      <t>トウ</t>
    </rPh>
    <rPh sb="6" eb="8">
      <t>メイショウ</t>
    </rPh>
    <phoneticPr fontId="9"/>
  </si>
  <si>
    <t>補助事業者等の名称</t>
    <rPh sb="0" eb="2">
      <t>ホジョ</t>
    </rPh>
    <rPh sb="2" eb="4">
      <t>ジギョウ</t>
    </rPh>
    <rPh sb="4" eb="5">
      <t>シャ</t>
    </rPh>
    <rPh sb="5" eb="6">
      <t>トウ</t>
    </rPh>
    <rPh sb="7" eb="9">
      <t>メイショウ</t>
    </rPh>
    <phoneticPr fontId="9"/>
  </si>
  <si>
    <t>交付金額</t>
    <rPh sb="0" eb="2">
      <t>コウフ</t>
    </rPh>
    <rPh sb="2" eb="4">
      <t>キンガク</t>
    </rPh>
    <phoneticPr fontId="9"/>
  </si>
  <si>
    <t>事業実績</t>
    <rPh sb="0" eb="2">
      <t>ジギョウ</t>
    </rPh>
    <rPh sb="2" eb="4">
      <t>ジッセキ</t>
    </rPh>
    <phoneticPr fontId="9"/>
  </si>
  <si>
    <t>事業成果
（団体の公益性、
社会貢献度）</t>
    <rPh sb="0" eb="2">
      <t>ジギョウ</t>
    </rPh>
    <rPh sb="2" eb="4">
      <t>セイカ</t>
    </rPh>
    <rPh sb="6" eb="8">
      <t>ダンタイ</t>
    </rPh>
    <rPh sb="9" eb="12">
      <t>コウエキセイ</t>
    </rPh>
    <rPh sb="14" eb="16">
      <t>シャカイ</t>
    </rPh>
    <rPh sb="16" eb="19">
      <t>コウケンド</t>
    </rPh>
    <phoneticPr fontId="9"/>
  </si>
  <si>
    <t>自己評価</t>
    <rPh sb="0" eb="2">
      <t>ジコ</t>
    </rPh>
    <rPh sb="2" eb="4">
      <t>ヒョウカ</t>
    </rPh>
    <phoneticPr fontId="9"/>
  </si>
  <si>
    <t>〔所管課が記入〕</t>
    <rPh sb="1" eb="3">
      <t>ショカン</t>
    </rPh>
    <rPh sb="3" eb="4">
      <t>カ</t>
    </rPh>
    <rPh sb="5" eb="7">
      <t>キニュウ</t>
    </rPh>
    <phoneticPr fontId="9"/>
  </si>
  <si>
    <t>所管課</t>
    <rPh sb="0" eb="2">
      <t>ショカン</t>
    </rPh>
    <rPh sb="2" eb="3">
      <t>カ</t>
    </rPh>
    <phoneticPr fontId="9"/>
  </si>
  <si>
    <t>高齢・障害者支援課</t>
    <rPh sb="0" eb="9">
      <t>コ</t>
    </rPh>
    <phoneticPr fontId="9"/>
  </si>
  <si>
    <t>電話番号</t>
    <rPh sb="0" eb="2">
      <t>デンワ</t>
    </rPh>
    <rPh sb="2" eb="4">
      <t>バンゴウ</t>
    </rPh>
    <phoneticPr fontId="9"/>
  </si>
  <si>
    <t>042-769-9249</t>
    <phoneticPr fontId="9"/>
  </si>
  <si>
    <t>補助金等に対する評価</t>
    <rPh sb="0" eb="2">
      <t>ホジョ</t>
    </rPh>
    <rPh sb="2" eb="3">
      <t>キン</t>
    </rPh>
    <rPh sb="3" eb="4">
      <t>トウ</t>
    </rPh>
    <rPh sb="5" eb="6">
      <t>タイ</t>
    </rPh>
    <rPh sb="8" eb="10">
      <t>ヒョウカ</t>
    </rPh>
    <phoneticPr fontId="9"/>
  </si>
  <si>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9"/>
  </si>
  <si>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9"/>
  </si>
  <si>
    <t>上のように評価した理由</t>
    <rPh sb="0" eb="1">
      <t>ウエ</t>
    </rPh>
    <rPh sb="5" eb="7">
      <t>ヒョウカ</t>
    </rPh>
    <rPh sb="9" eb="11">
      <t>リユウ</t>
    </rPh>
    <phoneticPr fontId="9"/>
  </si>
  <si>
    <t>（課題がある場合の対応方針）</t>
    <rPh sb="1" eb="3">
      <t>カダイ</t>
    </rPh>
    <rPh sb="6" eb="8">
      <t>バアイ</t>
    </rPh>
    <rPh sb="9" eb="11">
      <t>タイオウ</t>
    </rPh>
    <rPh sb="11" eb="13">
      <t>ホウシン</t>
    </rPh>
    <phoneticPr fontId="9"/>
  </si>
  <si>
    <t>第</t>
    <rPh sb="0" eb="1">
      <t>ダイ</t>
    </rPh>
    <phoneticPr fontId="2"/>
  </si>
  <si>
    <t>円</t>
    <rPh sb="0" eb="1">
      <t>エン</t>
    </rPh>
    <phoneticPr fontId="2"/>
  </si>
  <si>
    <t>シニアサポート活動（訪問型・住民主体型）</t>
    <rPh sb="7" eb="9">
      <t>カツドウ</t>
    </rPh>
    <rPh sb="10" eb="12">
      <t>ホウモン</t>
    </rPh>
    <rPh sb="12" eb="13">
      <t>ガタ</t>
    </rPh>
    <rPh sb="14" eb="16">
      <t>ジュウミン</t>
    </rPh>
    <rPh sb="16" eb="19">
      <t>シュタイガタ</t>
    </rPh>
    <phoneticPr fontId="8"/>
  </si>
  <si>
    <t>シニアサポート活動（訪問型・住民主体型）</t>
    <rPh sb="10" eb="12">
      <t>ホウモン</t>
    </rPh>
    <phoneticPr fontId="9"/>
  </si>
  <si>
    <t>賃借料</t>
    <rPh sb="0" eb="2">
      <t>チンシャク</t>
    </rPh>
    <rPh sb="2" eb="3">
      <t>リョウ</t>
    </rPh>
    <phoneticPr fontId="2"/>
  </si>
  <si>
    <t>シニアサポート活動（訪問型・住民主体型）</t>
    <rPh sb="10" eb="12">
      <t>ホウモン</t>
    </rPh>
    <phoneticPr fontId="8"/>
  </si>
  <si>
    <t>　実費分</t>
    <rPh sb="1" eb="3">
      <t>ジッピ</t>
    </rPh>
    <rPh sb="3" eb="4">
      <t>ブン</t>
    </rPh>
    <phoneticPr fontId="2"/>
  </si>
  <si>
    <t>相模原市中央区中央2-11-15-501</t>
    <rPh sb="0" eb="4">
      <t>サガミハラシ</t>
    </rPh>
    <rPh sb="4" eb="7">
      <t>チュウオウク</t>
    </rPh>
    <rPh sb="7" eb="9">
      <t>チュウオウ</t>
    </rPh>
    <phoneticPr fontId="2"/>
  </si>
  <si>
    <t>相模　太郎</t>
    <rPh sb="0" eb="2">
      <t>サガミ</t>
    </rPh>
    <rPh sb="3" eb="5">
      <t>タロウ</t>
    </rPh>
    <phoneticPr fontId="2"/>
  </si>
  <si>
    <t>○○○</t>
    <phoneticPr fontId="2"/>
  </si>
  <si>
    <t>○○○○</t>
    <phoneticPr fontId="2"/>
  </si>
  <si>
    <t>賃借料</t>
    <rPh sb="0" eb="3">
      <t>チンシャクリョウ</t>
    </rPh>
    <phoneticPr fontId="9"/>
  </si>
  <si>
    <t>備品費</t>
    <rPh sb="0" eb="3">
      <t>ビヒンヒ</t>
    </rPh>
    <phoneticPr fontId="9"/>
  </si>
  <si>
    <t>消耗品費</t>
    <rPh sb="0" eb="3">
      <t>ショウモウヒン</t>
    </rPh>
    <rPh sb="3" eb="4">
      <t>ヒ</t>
    </rPh>
    <phoneticPr fontId="9"/>
  </si>
  <si>
    <t>事務費</t>
    <rPh sb="0" eb="3">
      <t>ジムヒ</t>
    </rPh>
    <phoneticPr fontId="9"/>
  </si>
  <si>
    <t>交通費</t>
    <rPh sb="0" eb="3">
      <t>コウツウヒ</t>
    </rPh>
    <phoneticPr fontId="9"/>
  </si>
  <si>
    <t>人件費</t>
    <rPh sb="0" eb="3">
      <t>ジンケンヒ</t>
    </rPh>
    <phoneticPr fontId="9"/>
  </si>
  <si>
    <t>事務室賃借料</t>
    <rPh sb="0" eb="2">
      <t>ジム</t>
    </rPh>
    <rPh sb="2" eb="3">
      <t>シツ</t>
    </rPh>
    <rPh sb="3" eb="6">
      <t>チンシャクリョウ</t>
    </rPh>
    <phoneticPr fontId="8"/>
  </si>
  <si>
    <t>用紙、救急セット</t>
    <rPh sb="0" eb="2">
      <t>ヨウシ</t>
    </rPh>
    <rPh sb="3" eb="5">
      <t>キュウキュウ</t>
    </rPh>
    <phoneticPr fontId="9"/>
  </si>
  <si>
    <t>通信費</t>
    <rPh sb="0" eb="3">
      <t>ツウシンヒ</t>
    </rPh>
    <phoneticPr fontId="9"/>
  </si>
  <si>
    <t>バス代</t>
    <rPh sb="2" eb="3">
      <t>ダイ</t>
    </rPh>
    <phoneticPr fontId="9"/>
  </si>
  <si>
    <t>コーディネート代</t>
    <rPh sb="7" eb="8">
      <t>ダイ</t>
    </rPh>
    <phoneticPr fontId="9"/>
  </si>
  <si>
    <t>飲み物代</t>
    <rPh sb="0" eb="1">
      <t>ノ</t>
    </rPh>
    <rPh sb="2" eb="3">
      <t>モノ</t>
    </rPh>
    <rPh sb="3" eb="4">
      <t>ダイ</t>
    </rPh>
    <phoneticPr fontId="8"/>
  </si>
  <si>
    <t>飲食代</t>
    <rPh sb="0" eb="2">
      <t>インショク</t>
    </rPh>
    <rPh sb="2" eb="3">
      <t>ダイ</t>
    </rPh>
    <phoneticPr fontId="2"/>
  </si>
  <si>
    <t>次年度繰り越し</t>
    <rPh sb="0" eb="3">
      <t>ジネンド</t>
    </rPh>
    <rPh sb="3" eb="4">
      <t>ク</t>
    </rPh>
    <rPh sb="5" eb="6">
      <t>コ</t>
    </rPh>
    <phoneticPr fontId="2"/>
  </si>
  <si>
    <t>月20,000円×12か月</t>
    <rPh sb="0" eb="1">
      <t>ツキ</t>
    </rPh>
    <rPh sb="7" eb="8">
      <t>エン</t>
    </rPh>
    <rPh sb="12" eb="13">
      <t>ゲツ</t>
    </rPh>
    <phoneticPr fontId="2"/>
  </si>
  <si>
    <t>1回300円×192回</t>
    <rPh sb="1" eb="2">
      <t>カイ</t>
    </rPh>
    <rPh sb="5" eb="6">
      <t>エン</t>
    </rPh>
    <rPh sb="10" eb="11">
      <t>カイ</t>
    </rPh>
    <phoneticPr fontId="2"/>
  </si>
  <si>
    <t>月100円（週2回）×2人×12か月＋月200円（週3回以上）×1人×12か月</t>
    <rPh sb="0" eb="1">
      <t>ツキ</t>
    </rPh>
    <rPh sb="4" eb="5">
      <t>エン</t>
    </rPh>
    <rPh sb="6" eb="7">
      <t>シュウ</t>
    </rPh>
    <rPh sb="8" eb="9">
      <t>カイ</t>
    </rPh>
    <rPh sb="12" eb="13">
      <t>ニン</t>
    </rPh>
    <rPh sb="17" eb="18">
      <t>ゲツ</t>
    </rPh>
    <rPh sb="19" eb="20">
      <t>ツキ</t>
    </rPh>
    <rPh sb="23" eb="24">
      <t>エン</t>
    </rPh>
    <rPh sb="25" eb="26">
      <t>シュウ</t>
    </rPh>
    <rPh sb="27" eb="28">
      <t>カイ</t>
    </rPh>
    <rPh sb="28" eb="30">
      <t>イジョウ</t>
    </rPh>
    <rPh sb="33" eb="34">
      <t>ニン</t>
    </rPh>
    <rPh sb="38" eb="39">
      <t>ゲツ</t>
    </rPh>
    <phoneticPr fontId="2"/>
  </si>
  <si>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phoneticPr fontId="2"/>
  </si>
  <si>
    <t>・要支援者の自立した生活が送れるようになると共に、担い手の介護予防にもなった。
・活動を通して、お互いに支え合い助け合える住民同士の関係が深まった。
・他団体とも情報交換を行ったことで、担い手の意識の向上や活動内容を工夫することが出来た。</t>
    <rPh sb="22" eb="23">
      <t>トモ</t>
    </rPh>
    <rPh sb="41" eb="43">
      <t>カツドウ</t>
    </rPh>
    <rPh sb="44" eb="45">
      <t>トオ</t>
    </rPh>
    <rPh sb="69" eb="70">
      <t>フカ</t>
    </rPh>
    <rPh sb="86" eb="87">
      <t>オコナ</t>
    </rPh>
    <rPh sb="100" eb="102">
      <t>コウジョウ</t>
    </rPh>
    <rPh sb="115" eb="117">
      <t>デキ</t>
    </rPh>
    <phoneticPr fontId="2"/>
  </si>
  <si>
    <t>記載例</t>
    <rPh sb="0" eb="2">
      <t>キサイ</t>
    </rPh>
    <rPh sb="2" eb="3">
      <t>レイ</t>
    </rPh>
    <phoneticPr fontId="2"/>
  </si>
  <si>
    <t>例の計算内訳</t>
    <rPh sb="0" eb="1">
      <t>レイ</t>
    </rPh>
    <rPh sb="2" eb="4">
      <t>ケイサン</t>
    </rPh>
    <rPh sb="4" eb="6">
      <t>ウチワケ</t>
    </rPh>
    <phoneticPr fontId="2"/>
  </si>
  <si>
    <t>中央シニア倶楽部</t>
    <rPh sb="0" eb="2">
      <t>チュウオウ</t>
    </rPh>
    <rPh sb="5" eb="8">
      <t>クラブ</t>
    </rPh>
    <phoneticPr fontId="8"/>
  </si>
  <si>
    <t>円</t>
    <rPh sb="0" eb="1">
      <t>エン</t>
    </rPh>
    <phoneticPr fontId="8"/>
  </si>
  <si>
    <t>基本費</t>
    <rPh sb="0" eb="2">
      <t>キホン</t>
    </rPh>
    <rPh sb="2" eb="3">
      <t>ヒ</t>
    </rPh>
    <phoneticPr fontId="8"/>
  </si>
  <si>
    <t>加算費</t>
    <rPh sb="0" eb="2">
      <t>カサン</t>
    </rPh>
    <rPh sb="2" eb="3">
      <t>ヒ</t>
    </rPh>
    <phoneticPr fontId="8"/>
  </si>
  <si>
    <t>●実績</t>
    <phoneticPr fontId="8"/>
  </si>
  <si>
    <t>【申請月</t>
    <rPh sb="1" eb="3">
      <t>シンセイ</t>
    </rPh>
    <rPh sb="3" eb="4">
      <t>ツキ</t>
    </rPh>
    <phoneticPr fontId="8"/>
  </si>
  <si>
    <t>円】</t>
    <rPh sb="0" eb="1">
      <t>エン</t>
    </rPh>
    <phoneticPr fontId="8"/>
  </si>
  <si>
    <t>通所型</t>
    <rPh sb="0" eb="2">
      <t>ツウショ</t>
    </rPh>
    <rPh sb="2" eb="3">
      <t>ガタ</t>
    </rPh>
    <phoneticPr fontId="8"/>
  </si>
  <si>
    <t>　　　　月</t>
    <rPh sb="4" eb="5">
      <t>ツキ</t>
    </rPh>
    <phoneticPr fontId="8"/>
  </si>
  <si>
    <t>合計
回数</t>
    <rPh sb="0" eb="2">
      <t>ゴウケイ</t>
    </rPh>
    <rPh sb="3" eb="5">
      <t>カイスウ</t>
    </rPh>
    <phoneticPr fontId="8"/>
  </si>
  <si>
    <t>合計金額</t>
    <rPh sb="0" eb="2">
      <t>ゴウケイ</t>
    </rPh>
    <rPh sb="2" eb="4">
      <t>キンガク</t>
    </rPh>
    <phoneticPr fontId="8"/>
  </si>
  <si>
    <r>
      <t xml:space="preserve">
</t>
    </r>
    <r>
      <rPr>
        <b/>
        <sz val="10"/>
        <rFont val="ＭＳ Ｐゴシック"/>
        <family val="3"/>
        <charset val="128"/>
      </rPr>
      <t>1回の金額</t>
    </r>
    <rPh sb="2" eb="3">
      <t>カイ</t>
    </rPh>
    <rPh sb="4" eb="6">
      <t>キンガク</t>
    </rPh>
    <phoneticPr fontId="8"/>
  </si>
  <si>
    <t>活動実績</t>
    <rPh sb="0" eb="2">
      <t>カツドウ</t>
    </rPh>
    <rPh sb="2" eb="4">
      <t>ジッセキ</t>
    </rPh>
    <phoneticPr fontId="8"/>
  </si>
  <si>
    <t>賃借料</t>
    <rPh sb="0" eb="2">
      <t>チンシャク</t>
    </rPh>
    <rPh sb="2" eb="3">
      <t>リョウ</t>
    </rPh>
    <phoneticPr fontId="8"/>
  </si>
  <si>
    <t>活動費加算</t>
    <rPh sb="0" eb="2">
      <t>カツドウ</t>
    </rPh>
    <rPh sb="2" eb="3">
      <t>ヒ</t>
    </rPh>
    <rPh sb="3" eb="5">
      <t>カサン</t>
    </rPh>
    <phoneticPr fontId="9"/>
  </si>
  <si>
    <t>ごみ出し人数</t>
    <rPh sb="2" eb="3">
      <t>ダ</t>
    </rPh>
    <rPh sb="4" eb="6">
      <t>ニンズウ</t>
    </rPh>
    <phoneticPr fontId="9"/>
  </si>
  <si>
    <t>円</t>
    <rPh sb="0" eb="1">
      <t>エン</t>
    </rPh>
    <phoneticPr fontId="9"/>
  </si>
  <si>
    <t>市補助金外</t>
    <rPh sb="0" eb="1">
      <t>シ</t>
    </rPh>
    <rPh sb="1" eb="4">
      <t>ホジョキン</t>
    </rPh>
    <rPh sb="4" eb="5">
      <t>ガイ</t>
    </rPh>
    <phoneticPr fontId="9"/>
  </si>
  <si>
    <t>ごみ出し</t>
    <rPh sb="2" eb="3">
      <t>ダ</t>
    </rPh>
    <phoneticPr fontId="8"/>
  </si>
  <si>
    <t>利用者負担金①</t>
    <rPh sb="0" eb="3">
      <t>リヨウシャ</t>
    </rPh>
    <rPh sb="3" eb="5">
      <t>フタン</t>
    </rPh>
    <rPh sb="5" eb="6">
      <t>キン</t>
    </rPh>
    <phoneticPr fontId="9"/>
  </si>
  <si>
    <t>利用者負担金②</t>
    <rPh sb="0" eb="3">
      <t>リヨウシャ</t>
    </rPh>
    <rPh sb="3" eb="5">
      <t>フタン</t>
    </rPh>
    <rPh sb="5" eb="6">
      <t>キン</t>
    </rPh>
    <phoneticPr fontId="9"/>
  </si>
  <si>
    <t>実費分</t>
    <rPh sb="0" eb="2">
      <t>ジッピ</t>
    </rPh>
    <rPh sb="2" eb="3">
      <t>ブン</t>
    </rPh>
    <phoneticPr fontId="9"/>
  </si>
  <si>
    <t>その他収入</t>
    <rPh sb="2" eb="3">
      <t>タ</t>
    </rPh>
    <rPh sb="3" eb="5">
      <t>シュウニュウ</t>
    </rPh>
    <phoneticPr fontId="8"/>
  </si>
  <si>
    <t>備考</t>
    <rPh sb="0" eb="2">
      <t>ビコウ</t>
    </rPh>
    <phoneticPr fontId="8"/>
  </si>
  <si>
    <t>実績報告時に添付</t>
    <rPh sb="0" eb="4">
      <t>ジッセキホウコク</t>
    </rPh>
    <rPh sb="4" eb="5">
      <t>ジ</t>
    </rPh>
    <rPh sb="6" eb="8">
      <t>テンプ</t>
    </rPh>
    <phoneticPr fontId="8"/>
  </si>
  <si>
    <t>円</t>
    <rPh sb="0" eb="1">
      <t>エン</t>
    </rPh>
    <phoneticPr fontId="2"/>
  </si>
  <si>
    <t>円</t>
    <rPh sb="0" eb="1">
      <t>エン</t>
    </rPh>
    <phoneticPr fontId="2"/>
  </si>
  <si>
    <t>収支決算書</t>
    <rPh sb="0" eb="2">
      <t>シュウシ</t>
    </rPh>
    <rPh sb="2" eb="4">
      <t>ケッサン</t>
    </rPh>
    <rPh sb="4" eb="5">
      <t>ショ</t>
    </rPh>
    <phoneticPr fontId="2"/>
  </si>
  <si>
    <t>報告します。</t>
    <rPh sb="0" eb="2">
      <t>ホウコク</t>
    </rPh>
    <phoneticPr fontId="2"/>
  </si>
  <si>
    <t>収入合計　③　（①＋②）</t>
    <rPh sb="0" eb="2">
      <t>シュウニュウ</t>
    </rPh>
    <rPh sb="2" eb="4">
      <t>ゴウケイ</t>
    </rPh>
    <phoneticPr fontId="2"/>
  </si>
  <si>
    <t>補助金対象経費計　④</t>
    <rPh sb="0" eb="3">
      <t>ホジョキン</t>
    </rPh>
    <rPh sb="3" eb="5">
      <t>タイショウ</t>
    </rPh>
    <rPh sb="5" eb="7">
      <t>ケイヒ</t>
    </rPh>
    <rPh sb="7" eb="8">
      <t>ケイ</t>
    </rPh>
    <phoneticPr fontId="2"/>
  </si>
  <si>
    <t>その他経費計　⑤</t>
    <rPh sb="2" eb="3">
      <t>タ</t>
    </rPh>
    <rPh sb="3" eb="5">
      <t>ケイヒ</t>
    </rPh>
    <rPh sb="5" eb="6">
      <t>ケイ</t>
    </rPh>
    <phoneticPr fontId="2"/>
  </si>
  <si>
    <t>支出合計　⑥　（④＋⑤）</t>
    <rPh sb="0" eb="2">
      <t>シシュツ</t>
    </rPh>
    <rPh sb="2" eb="4">
      <t>ゴウケイ</t>
    </rPh>
    <phoneticPr fontId="2"/>
  </si>
  <si>
    <t>収入合計　③　－　支出合計　⑥　＝</t>
    <rPh sb="0" eb="2">
      <t>シュウニュウ</t>
    </rPh>
    <rPh sb="2" eb="4">
      <t>ゴウケイ</t>
    </rPh>
    <rPh sb="9" eb="11">
      <t>シシュツ</t>
    </rPh>
    <rPh sb="11" eb="13">
      <t>ゴウケイ</t>
    </rPh>
    <phoneticPr fontId="2"/>
  </si>
  <si>
    <t>収入合計金額</t>
    <rPh sb="0" eb="2">
      <t>シュウニュウ</t>
    </rPh>
    <rPh sb="2" eb="4">
      <t>ゴウケイ</t>
    </rPh>
    <rPh sb="4" eb="6">
      <t>キンガク</t>
    </rPh>
    <phoneticPr fontId="9"/>
  </si>
  <si>
    <t>実費分</t>
    <rPh sb="0" eb="2">
      <t>ジッピ</t>
    </rPh>
    <rPh sb="2" eb="3">
      <t>ブン</t>
    </rPh>
    <phoneticPr fontId="8"/>
  </si>
  <si>
    <t>計</t>
    <rPh sb="0" eb="1">
      <t>ケイ</t>
    </rPh>
    <phoneticPr fontId="2"/>
  </si>
  <si>
    <t>円/人×</t>
    <rPh sb="0" eb="1">
      <t>エン</t>
    </rPh>
    <rPh sb="2" eb="3">
      <t>ヒト</t>
    </rPh>
    <phoneticPr fontId="8"/>
  </si>
  <si>
    <t>円/回×</t>
    <rPh sb="0" eb="1">
      <t>エン</t>
    </rPh>
    <rPh sb="2" eb="3">
      <t>カイ</t>
    </rPh>
    <phoneticPr fontId="8"/>
  </si>
  <si>
    <t>２　支出の部（※期間合計額を御記入ください）</t>
    <rPh sb="2" eb="4">
      <t>シシュツ</t>
    </rPh>
    <rPh sb="5" eb="6">
      <t>ブ</t>
    </rPh>
    <rPh sb="8" eb="10">
      <t>キカン</t>
    </rPh>
    <rPh sb="10" eb="12">
      <t>ゴウケイ</t>
    </rPh>
    <rPh sb="12" eb="13">
      <t>ガク</t>
    </rPh>
    <rPh sb="14" eb="15">
      <t>オ</t>
    </rPh>
    <rPh sb="15" eb="17">
      <t>キニュウ</t>
    </rPh>
    <phoneticPr fontId="2"/>
  </si>
  <si>
    <t>補助事業等の実績を相模原市補助金等に係る予算の執行に関する規則第14条の規定により</t>
    <rPh sb="20" eb="22">
      <t>ヨサン</t>
    </rPh>
    <rPh sb="34" eb="35">
      <t>ジョウ</t>
    </rPh>
    <phoneticPr fontId="2"/>
  </si>
  <si>
    <t>ごみ出し</t>
    <rPh sb="2" eb="3">
      <t>ダ</t>
    </rPh>
    <phoneticPr fontId="2"/>
  </si>
  <si>
    <t>人</t>
    <rPh sb="0" eb="1">
      <t>ニン</t>
    </rPh>
    <phoneticPr fontId="2"/>
  </si>
  <si>
    <t>ごみ出し</t>
    <phoneticPr fontId="2"/>
  </si>
  <si>
    <t>小計（市補助金）　①</t>
    <rPh sb="0" eb="1">
      <t>ショウ</t>
    </rPh>
    <rPh sb="1" eb="2">
      <t>カズ</t>
    </rPh>
    <rPh sb="3" eb="4">
      <t>シ</t>
    </rPh>
    <rPh sb="4" eb="7">
      <t>ホジョキン</t>
    </rPh>
    <phoneticPr fontId="2"/>
  </si>
  <si>
    <t>小計（市補助金以外）　②</t>
    <rPh sb="0" eb="1">
      <t>ショウ</t>
    </rPh>
    <rPh sb="1" eb="2">
      <t>カズ</t>
    </rPh>
    <rPh sb="3" eb="4">
      <t>シ</t>
    </rPh>
    <rPh sb="4" eb="7">
      <t>ホジョキン</t>
    </rPh>
    <rPh sb="7" eb="9">
      <t>イガイ</t>
    </rPh>
    <phoneticPr fontId="2"/>
  </si>
  <si>
    <t>1回200円×96回＋1回100円×96回</t>
    <rPh sb="1" eb="2">
      <t>カイ</t>
    </rPh>
    <rPh sb="5" eb="6">
      <t>エン</t>
    </rPh>
    <rPh sb="9" eb="10">
      <t>カイ</t>
    </rPh>
    <rPh sb="12" eb="13">
      <t>カイ</t>
    </rPh>
    <rPh sb="16" eb="17">
      <t>エン</t>
    </rPh>
    <rPh sb="20" eb="21">
      <t>カイ</t>
    </rPh>
    <phoneticPr fontId="2"/>
  </si>
  <si>
    <t>収入内訳
（市補助金以外）</t>
    <rPh sb="0" eb="2">
      <t>シュウニュウ</t>
    </rPh>
    <rPh sb="2" eb="4">
      <t>ウチワケ</t>
    </rPh>
    <rPh sb="6" eb="7">
      <t>シ</t>
    </rPh>
    <rPh sb="7" eb="10">
      <t>ホジョキン</t>
    </rPh>
    <rPh sb="10" eb="12">
      <t>イガイ</t>
    </rPh>
    <phoneticPr fontId="8"/>
  </si>
  <si>
    <t>1回の金額</t>
    <rPh sb="1" eb="2">
      <t>カイ</t>
    </rPh>
    <rPh sb="3" eb="5">
      <t>キンガク</t>
    </rPh>
    <phoneticPr fontId="8"/>
  </si>
  <si>
    <t>利用者実人数(年間)</t>
    <rPh sb="0" eb="3">
      <t>リヨウシャ</t>
    </rPh>
    <rPh sb="3" eb="4">
      <t>ジツ</t>
    </rPh>
    <rPh sb="4" eb="6">
      <t>ニンズウ</t>
    </rPh>
    <rPh sb="7" eb="9">
      <t>ネンカン</t>
    </rPh>
    <phoneticPr fontId="2"/>
  </si>
  <si>
    <t>●活動実績</t>
    <rPh sb="1" eb="3">
      <t>カツドウ</t>
    </rPh>
    <rPh sb="3" eb="5">
      <t>ジッセキ</t>
    </rPh>
    <phoneticPr fontId="2"/>
  </si>
  <si>
    <t>利用者延人数(年間)</t>
    <rPh sb="0" eb="3">
      <t>リヨウシャ</t>
    </rPh>
    <rPh sb="3" eb="4">
      <t>ノベ</t>
    </rPh>
    <rPh sb="4" eb="6">
      <t>ニンズウ</t>
    </rPh>
    <rPh sb="7" eb="9">
      <t>ネンカン</t>
    </rPh>
    <phoneticPr fontId="2"/>
  </si>
  <si>
    <t>記載例</t>
    <rPh sb="0" eb="2">
      <t>キサイ</t>
    </rPh>
    <rPh sb="2" eb="3">
      <t>レイ</t>
    </rPh>
    <phoneticPr fontId="2"/>
  </si>
  <si>
    <t>買物・その他</t>
    <phoneticPr fontId="2"/>
  </si>
  <si>
    <t>買物同行時の車両による送迎加算</t>
    <rPh sb="0" eb="1">
      <t>カ</t>
    </rPh>
    <rPh sb="1" eb="2">
      <t>モノ</t>
    </rPh>
    <rPh sb="2" eb="4">
      <t>ドウコウ</t>
    </rPh>
    <rPh sb="4" eb="5">
      <t>ジ</t>
    </rPh>
    <rPh sb="6" eb="8">
      <t>シャリョウ</t>
    </rPh>
    <rPh sb="11" eb="13">
      <t>ソウゲイ</t>
    </rPh>
    <rPh sb="13" eb="15">
      <t>カサン</t>
    </rPh>
    <phoneticPr fontId="2"/>
  </si>
  <si>
    <t>買物・その他</t>
    <rPh sb="5" eb="6">
      <t>タ</t>
    </rPh>
    <phoneticPr fontId="2"/>
  </si>
  <si>
    <t>買物用荷物カード</t>
    <rPh sb="0" eb="1">
      <t>カ</t>
    </rPh>
    <rPh sb="1" eb="2">
      <t>モノ</t>
    </rPh>
    <rPh sb="2" eb="3">
      <t>ヨウ</t>
    </rPh>
    <rPh sb="3" eb="5">
      <t>ニモツ</t>
    </rPh>
    <phoneticPr fontId="9"/>
  </si>
  <si>
    <t>買物等回数</t>
    <rPh sb="0" eb="1">
      <t>カ</t>
    </rPh>
    <rPh sb="1" eb="2">
      <t>モノ</t>
    </rPh>
    <rPh sb="2" eb="3">
      <t>トウ</t>
    </rPh>
    <rPh sb="3" eb="5">
      <t>カイスウ</t>
    </rPh>
    <phoneticPr fontId="9"/>
  </si>
  <si>
    <t>買物同行時に
車両による送迎回数</t>
    <rPh sb="0" eb="1">
      <t>カ</t>
    </rPh>
    <rPh sb="1" eb="2">
      <t>モノ</t>
    </rPh>
    <rPh sb="2" eb="4">
      <t>ドウコウ</t>
    </rPh>
    <rPh sb="4" eb="5">
      <t>ジ</t>
    </rPh>
    <rPh sb="7" eb="9">
      <t>シャリョウ</t>
    </rPh>
    <rPh sb="12" eb="14">
      <t>ソウゲイ</t>
    </rPh>
    <rPh sb="14" eb="16">
      <t>カイスウ</t>
    </rPh>
    <phoneticPr fontId="9"/>
  </si>
  <si>
    <t>買物等</t>
    <rPh sb="0" eb="1">
      <t>カ</t>
    </rPh>
    <rPh sb="1" eb="2">
      <t>モノ</t>
    </rPh>
    <rPh sb="2" eb="3">
      <t>トウ</t>
    </rPh>
    <phoneticPr fontId="8"/>
  </si>
  <si>
    <t>買物等</t>
    <rPh sb="0" eb="2">
      <t>カイモノ</t>
    </rPh>
    <rPh sb="2" eb="3">
      <t>トウ</t>
    </rPh>
    <phoneticPr fontId="8"/>
  </si>
  <si>
    <t xml:space="preserve">●活動の目的：利用者の居宅へ訪問し、介護予防や生活支援に関する支援を提供することで、地域の支え合いの推進に資することを目的とする。
●活動の内容：ごみ出し、買物支援、散歩
●活動実績：528回（ごみ出し：336回、買物、散歩：192回）
　 利用者実人数:7人、利用者延人数：528人
</t>
    <rPh sb="1" eb="3">
      <t>カツドウ</t>
    </rPh>
    <rPh sb="4" eb="6">
      <t>モクテキ</t>
    </rPh>
    <rPh sb="67" eb="69">
      <t>カツドウ</t>
    </rPh>
    <rPh sb="70" eb="72">
      <t>ナイヨウ</t>
    </rPh>
    <rPh sb="75" eb="76">
      <t>ダ</t>
    </rPh>
    <rPh sb="78" eb="79">
      <t>カ</t>
    </rPh>
    <rPh sb="79" eb="80">
      <t>モノ</t>
    </rPh>
    <rPh sb="80" eb="82">
      <t>シエン</t>
    </rPh>
    <rPh sb="83" eb="85">
      <t>サンポ</t>
    </rPh>
    <rPh sb="87" eb="89">
      <t>カツドウ</t>
    </rPh>
    <rPh sb="89" eb="91">
      <t>ジッセキ</t>
    </rPh>
    <rPh sb="99" eb="100">
      <t>ダ</t>
    </rPh>
    <rPh sb="105" eb="106">
      <t>カイ</t>
    </rPh>
    <rPh sb="107" eb="108">
      <t>カ</t>
    </rPh>
    <rPh sb="108" eb="109">
      <t>モノ</t>
    </rPh>
    <rPh sb="110" eb="112">
      <t>サンポ</t>
    </rPh>
    <rPh sb="116" eb="117">
      <t>カイ</t>
    </rPh>
    <phoneticPr fontId="9"/>
  </si>
  <si>
    <t>買物同行時、車両を使用</t>
    <rPh sb="2" eb="4">
      <t>ドウコウ</t>
    </rPh>
    <rPh sb="4" eb="5">
      <t>ジ</t>
    </rPh>
    <rPh sb="6" eb="8">
      <t>シャリョウ</t>
    </rPh>
    <rPh sb="9" eb="11">
      <t>シヨウ</t>
    </rPh>
    <phoneticPr fontId="2"/>
  </si>
  <si>
    <r>
      <rPr>
        <b/>
        <sz val="11"/>
        <rFont val="ＭＳ 明朝"/>
        <family val="1"/>
        <charset val="128"/>
      </rPr>
      <t>※　氏名を本人が自署する場合は、押印不要です。</t>
    </r>
    <r>
      <rPr>
        <sz val="11"/>
        <rFont val="ＭＳ 明朝"/>
        <family val="1"/>
        <charset val="128"/>
      </rPr>
      <t xml:space="preserve">
    自署又は押印がない場合は、内容等の確認をさせていただく場合がありますので、下記に
　連絡先を記載してください。</t>
    </r>
    <phoneticPr fontId="8"/>
  </si>
  <si>
    <t>令和 6</t>
    <rPh sb="0" eb="2">
      <t>レイワ</t>
    </rPh>
    <phoneticPr fontId="2"/>
  </si>
  <si>
    <t>令和 7</t>
    <phoneticPr fontId="2"/>
  </si>
  <si>
    <t>令和6年度　補助事業等実績報告書</t>
    <rPh sb="0" eb="2">
      <t>レイワ</t>
    </rPh>
    <rPh sb="3" eb="5">
      <t>ネンド</t>
    </rPh>
    <rPh sb="6" eb="8">
      <t>ホジョ</t>
    </rPh>
    <rPh sb="8" eb="10">
      <t>ジギョウ</t>
    </rPh>
    <rPh sb="10" eb="11">
      <t>トウ</t>
    </rPh>
    <rPh sb="11" eb="16">
      <t>ジッセキホウコクショ</t>
    </rPh>
    <phoneticPr fontId="8"/>
  </si>
  <si>
    <t>令和 7</t>
    <phoneticPr fontId="2"/>
  </si>
  <si>
    <t>奨励金</t>
    <rPh sb="0" eb="3">
      <t>ショウレイキン</t>
    </rPh>
    <phoneticPr fontId="2"/>
  </si>
  <si>
    <t>円</t>
    <rPh sb="0" eb="1">
      <t>エン</t>
    </rPh>
    <phoneticPr fontId="2"/>
  </si>
  <si>
    <t>月100円×30回×12か月</t>
    <rPh sb="0" eb="1">
      <t>ツキ</t>
    </rPh>
    <rPh sb="4" eb="5">
      <t>エン</t>
    </rPh>
    <rPh sb="8" eb="9">
      <t>カイ</t>
    </rPh>
    <rPh sb="13" eb="14">
      <t>ゲツ</t>
    </rPh>
    <phoneticPr fontId="2"/>
  </si>
  <si>
    <t>1回500円×96回</t>
    <rPh sb="1" eb="2">
      <t>カイ</t>
    </rPh>
    <rPh sb="5" eb="6">
      <t>エン</t>
    </rPh>
    <rPh sb="9" eb="10">
      <t>カイ</t>
    </rPh>
    <phoneticPr fontId="2"/>
  </si>
  <si>
    <t>収入内訳
（市補助金）</t>
    <phoneticPr fontId="2"/>
  </si>
  <si>
    <t>利用者負担金</t>
    <rPh sb="0" eb="2">
      <t>リヨウ</t>
    </rPh>
    <rPh sb="2" eb="3">
      <t>シャ</t>
    </rPh>
    <rPh sb="3" eb="5">
      <t>フタン</t>
    </rPh>
    <rPh sb="5" eb="6">
      <t>キン</t>
    </rPh>
    <phoneticPr fontId="8"/>
  </si>
  <si>
    <t>奨励金</t>
    <rPh sb="0" eb="3">
      <t>ショウレイキン</t>
    </rPh>
    <phoneticPr fontId="2"/>
  </si>
  <si>
    <t>賃借費</t>
    <rPh sb="0" eb="2">
      <t>チンシャク</t>
    </rPh>
    <rPh sb="2" eb="3">
      <t>ヒ</t>
    </rPh>
    <phoneticPr fontId="8"/>
  </si>
  <si>
    <t>奨励金</t>
    <rPh sb="0" eb="3">
      <t>ショウレイキン</t>
    </rPh>
    <phoneticPr fontId="8"/>
  </si>
  <si>
    <t>令和６年度　収入内訳書</t>
    <rPh sb="0" eb="2">
      <t>レイワ</t>
    </rPh>
    <rPh sb="3" eb="5">
      <t>ネンド</t>
    </rPh>
    <phoneticPr fontId="8"/>
  </si>
  <si>
    <t>人</t>
    <rPh sb="0" eb="1">
      <t>ヒト</t>
    </rPh>
    <phoneticPr fontId="2"/>
  </si>
  <si>
    <t>令和６年度　補助事業等実績調書</t>
    <rPh sb="0" eb="2">
      <t>レイワ</t>
    </rPh>
    <rPh sb="3" eb="5">
      <t>ネンド</t>
    </rPh>
    <rPh sb="6" eb="8">
      <t>ホジョ</t>
    </rPh>
    <rPh sb="8" eb="10">
      <t>ジギョウ</t>
    </rPh>
    <rPh sb="10" eb="11">
      <t>トウ</t>
    </rPh>
    <rPh sb="11" eb="13">
      <t>ジッセキ</t>
    </rPh>
    <rPh sb="13" eb="15">
      <t>チョウショ</t>
    </rPh>
    <phoneticPr fontId="9"/>
  </si>
  <si>
    <t xml:space="preserve">●活動の目的：利用者の居宅へ訪問し、介護予防や生活支援に関する支援を提供することで、地域の支え合いの推進に資することを目的とする。
●活動の内容：
●活動実績：回（ごみ出し：　回、買物、散歩：　回）
　 利用者実人数:　人、利用者延人数：　人
</t>
    <rPh sb="1" eb="3">
      <t>カツドウ</t>
    </rPh>
    <rPh sb="4" eb="6">
      <t>モクテキ</t>
    </rPh>
    <rPh sb="67" eb="69">
      <t>カツドウ</t>
    </rPh>
    <rPh sb="70" eb="72">
      <t>ナイヨウ</t>
    </rPh>
    <rPh sb="75" eb="77">
      <t>カツドウ</t>
    </rPh>
    <rPh sb="77" eb="79">
      <t>ジッセキ</t>
    </rPh>
    <rPh sb="84" eb="85">
      <t>ダ</t>
    </rPh>
    <rPh sb="88" eb="89">
      <t>カイ</t>
    </rPh>
    <rPh sb="90" eb="91">
      <t>カ</t>
    </rPh>
    <rPh sb="91" eb="92">
      <t>モノ</t>
    </rPh>
    <rPh sb="93" eb="95">
      <t>サンポ</t>
    </rPh>
    <rPh sb="97" eb="98">
      <t>カイ</t>
    </rPh>
    <phoneticPr fontId="9"/>
  </si>
  <si>
    <t xml:space="preserve">
(1)　収支決算書
(2)　収入内訳書
(3)　補助事業等実績調書
(4)　事業活動実績報告書
(5)　従事スタッフの活動状況報告書
(6)　補助金等交付決定通知書の写し
</t>
    <rPh sb="5" eb="7">
      <t>シュウシ</t>
    </rPh>
    <rPh sb="7" eb="9">
      <t>ケッサン</t>
    </rPh>
    <rPh sb="9" eb="10">
      <t>ショ</t>
    </rPh>
    <rPh sb="15" eb="20">
      <t>シュウニュウウチワケショ</t>
    </rPh>
    <rPh sb="25" eb="27">
      <t>ホジョ</t>
    </rPh>
    <rPh sb="27" eb="29">
      <t>ジギョウ</t>
    </rPh>
    <rPh sb="29" eb="30">
      <t>トウ</t>
    </rPh>
    <rPh sb="30" eb="32">
      <t>ジッセキ</t>
    </rPh>
    <rPh sb="32" eb="34">
      <t>チョウショ</t>
    </rPh>
    <rPh sb="39" eb="41">
      <t>ジギョウ</t>
    </rPh>
    <rPh sb="41" eb="43">
      <t>カツドウ</t>
    </rPh>
    <rPh sb="43" eb="45">
      <t>ジッセキ</t>
    </rPh>
    <rPh sb="45" eb="47">
      <t>ホウコク</t>
    </rPh>
    <rPh sb="47" eb="48">
      <t>ショ</t>
    </rPh>
    <rPh sb="66" eb="67">
      <t>ショ</t>
    </rPh>
    <rPh sb="72" eb="75">
      <t>ホジョキン</t>
    </rPh>
    <rPh sb="75" eb="76">
      <t>トウ</t>
    </rPh>
    <rPh sb="76" eb="78">
      <t>コウフ</t>
    </rPh>
    <rPh sb="78" eb="80">
      <t>ケッテイ</t>
    </rPh>
    <rPh sb="80" eb="83">
      <t>ツウチショ</t>
    </rPh>
    <rPh sb="84" eb="85">
      <t>ウツ</t>
    </rPh>
    <phoneticPr fontId="8"/>
  </si>
  <si>
    <t>(1)　収支決算書
(2)　収入内訳書
(3)　補助事業等実績調書
(4)　事業活動実績報告書
(5)　従事スタッフの活動状況報告書
(6)　補助金等交付決定通知書の写し</t>
    <phoneticPr fontId="2"/>
  </si>
  <si>
    <t>奨励金交付者</t>
    <rPh sb="0" eb="3">
      <t>ショウレイキン</t>
    </rPh>
    <rPh sb="3" eb="5">
      <t>コウフ</t>
    </rPh>
    <rPh sb="5" eb="6">
      <t>シャ</t>
    </rPh>
    <phoneticPr fontId="2"/>
  </si>
  <si>
    <t>→</t>
    <phoneticPr fontId="2"/>
  </si>
  <si>
    <t>従事スタッフの活動報告より</t>
    <rPh sb="0" eb="2">
      <t>ジュウジ</t>
    </rPh>
    <rPh sb="7" eb="9">
      <t>カツドウ</t>
    </rPh>
    <rPh sb="9" eb="11">
      <t>ホウコク</t>
    </rPh>
    <phoneticPr fontId="2"/>
  </si>
  <si>
    <t>従事スタッフ　　５人分</t>
    <rPh sb="0" eb="2">
      <t>ジュウジ</t>
    </rPh>
    <rPh sb="9" eb="10">
      <t>ニン</t>
    </rPh>
    <rPh sb="10" eb="11">
      <t>ブン</t>
    </rPh>
    <phoneticPr fontId="2"/>
  </si>
  <si>
    <t>従事スタッフ　　人分</t>
    <rPh sb="0" eb="2">
      <t>ジュウジ</t>
    </rPh>
    <rPh sb="8" eb="9">
      <t>ニン</t>
    </rPh>
    <rPh sb="9" eb="10">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</si>
</sst>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176" formatCode="#,##0\ &quot;円&quot;"/>
    <numFmt numFmtId="177" formatCode="#,##0_ "/>
    <numFmt numFmtId="178" formatCode="#,##0_);[Red]\(#,##0\)"/>
    <numFmt numFmtId="179" formatCode="&quot;¥&quot;#,##0;[Red]&quot;¥&quot;#,##0"/>
    <numFmt numFmtId="180" formatCode="#,###"/>
    <numFmt numFmtId="181" formatCode="#,##0\ "/>
    <numFmt numFmtId="182" formatCode="#,##0&quot;円&quot;"/>
  </numFmts>
  <fonts count="36"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2"/>
      <name val="ＭＳ Ｐゴシック"/>
      <family val="3"/>
      <charset val="128"/>
      <scheme val="minor"/>
    </font>
    <font>
      <sz val="12"/>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6"/>
      <name val="ＭＳ Ｐゴシック"/>
      <family val="2"/>
      <charset val="128"/>
      <scheme val="minor"/>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2"/>
      <name val="HGP創英角ﾎﾟｯﾌﾟ体"/>
      <family val="3"/>
      <charset val="128"/>
    </font>
    <font>
      <sz val="9"/>
      <color rgb="FF000000"/>
      <name val="Meiryo UI"/>
      <family val="3"/>
      <charset val="128"/>
    </font>
    <font>
      <sz val="11"/>
      <name val="HGP創英角ﾎﾟｯﾌﾟ体"/>
      <family val="3"/>
      <charset val="128"/>
    </font>
    <font>
      <sz val="11"/>
      <color theme="1"/>
      <name val="ＭＳ Ｐゴシック"/>
      <family val="2"/>
      <scheme val="minor"/>
    </font>
    <font>
      <b/>
      <sz val="14"/>
      <name val="ＭＳ Ｐゴシック"/>
      <family val="3"/>
      <charset val="128"/>
    </font>
    <font>
      <sz val="11"/>
      <name val="ＭＳ Ｐゴシック"/>
      <family val="3"/>
      <charset val="128"/>
    </font>
    <font>
      <sz val="11"/>
      <name val="HGS創英角ﾎﾟｯﾌﾟ体"/>
      <family val="3"/>
      <charset val="128"/>
    </font>
    <font>
      <b/>
      <sz val="10"/>
      <name val="ＭＳ Ｐゴシック"/>
      <family val="3"/>
      <charset val="128"/>
    </font>
    <font>
      <b/>
      <sz val="11"/>
      <name val="HGP創英角ﾎﾟｯﾌﾟ体"/>
      <family val="3"/>
      <charset val="128"/>
    </font>
    <font>
      <sz val="11"/>
      <name val="ＭＳ Ｐゴシック"/>
      <family val="3"/>
      <charset val="128"/>
      <scheme val="minor"/>
    </font>
    <font>
      <sz val="14"/>
      <name val="ＭＳ 明朝"/>
      <family val="1"/>
      <charset val="128"/>
    </font>
    <font>
      <b/>
      <sz val="11"/>
      <name val="ＭＳ 明朝"/>
      <family val="1"/>
      <charset val="128"/>
    </font>
    <font>
      <sz val="10"/>
      <name val="ＭＳ 明朝"/>
      <family val="1"/>
      <charset val="128"/>
    </font>
    <font>
      <sz val="11"/>
      <color theme="1"/>
      <name val="HGP創英角ﾎﾟｯﾌﾟ体"/>
      <family val="3"/>
      <charset val="128"/>
    </font>
    <font>
      <sz val="11"/>
      <color theme="1"/>
      <name val="ＭＳ Ｐゴシック"/>
      <family val="3"/>
      <charset val="128"/>
    </font>
    <font>
      <sz val="11"/>
      <color theme="1"/>
      <name val="HGS創英角ﾎﾟｯﾌﾟ体"/>
      <family val="3"/>
      <charset val="128"/>
    </font>
  </fonts>
  <fills count="11">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39997558519241921"/>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3">
    <xf numFmtId="0" fontId="0" fillId="0" borderId="0"/>
    <xf numFmtId="38" fontId="23" fillId="0" borderId="0" applyFont="0" applyFill="0" applyBorder="0" applyAlignment="0" applyProtection="0">
      <alignment vertical="center"/>
    </xf>
    <xf numFmtId="0" fontId="1" fillId="0" borderId="0">
      <alignment vertical="center"/>
    </xf>
  </cellStyleXfs>
  <cellXfs count="718">
    <xf numFmtId="0" fontId="0" fillId="0" borderId="0" xfId="0"/>
    <xf numFmtId="179" fontId="7" fillId="0" borderId="17" xfId="0" applyNumberFormat="1" applyFont="1" applyFill="1" applyBorder="1" applyAlignment="1" applyProtection="1">
      <alignment vertical="center"/>
      <protection locked="0"/>
    </xf>
    <xf numFmtId="179" fontId="22" fillId="3" borderId="16" xfId="0" applyNumberFormat="1" applyFont="1" applyFill="1" applyBorder="1" applyAlignment="1" applyProtection="1">
      <alignment horizontal="right" vertical="center"/>
      <protection locked="0"/>
    </xf>
    <xf numFmtId="0" fontId="18" fillId="6" borderId="0" xfId="0" applyFont="1" applyFill="1" applyBorder="1" applyAlignment="1" applyProtection="1">
      <alignment horizontal="center" vertical="center"/>
      <protection locked="0"/>
    </xf>
    <xf numFmtId="0" fontId="18" fillId="6" borderId="0" xfId="0" applyFont="1" applyFill="1" applyBorder="1" applyAlignment="1" applyProtection="1">
      <alignment vertical="center"/>
      <protection locked="0"/>
    </xf>
    <xf numFmtId="0" fontId="11" fillId="0" borderId="0" xfId="0" applyFont="1" applyBorder="1" applyAlignment="1" applyProtection="1">
      <alignment vertical="center"/>
      <protection locked="0"/>
    </xf>
    <xf numFmtId="0" fontId="18" fillId="0" borderId="0" xfId="0" applyFont="1" applyBorder="1" applyAlignment="1" applyProtection="1">
      <alignment vertical="center"/>
      <protection locked="0"/>
    </xf>
    <xf numFmtId="0" fontId="24" fillId="0" borderId="0" xfId="0" applyFont="1" applyBorder="1" applyAlignment="1" applyProtection="1">
      <alignment horizontal="right" vertical="center"/>
      <protection locked="0"/>
    </xf>
    <xf numFmtId="0" fontId="25" fillId="0" borderId="0" xfId="0" applyFont="1" applyAlignment="1" applyProtection="1">
      <alignment vertical="center"/>
      <protection locked="0"/>
    </xf>
    <xf numFmtId="0" fontId="24" fillId="0" borderId="0" xfId="0" applyFont="1" applyBorder="1" applyAlignment="1" applyProtection="1">
      <alignment vertical="center"/>
      <protection locked="0"/>
    </xf>
    <xf numFmtId="0" fontId="24" fillId="0" borderId="0" xfId="0" applyFont="1" applyFill="1" applyBorder="1" applyAlignment="1" applyProtection="1">
      <alignment vertical="center"/>
      <protection locked="0"/>
    </xf>
    <xf numFmtId="0" fontId="25" fillId="0" borderId="14" xfId="0" applyFont="1" applyFill="1" applyBorder="1" applyAlignment="1" applyProtection="1">
      <alignment horizontal="left" vertical="center"/>
      <protection locked="0"/>
    </xf>
    <xf numFmtId="0" fontId="25" fillId="0" borderId="0" xfId="0" applyFont="1" applyBorder="1" applyAlignment="1" applyProtection="1">
      <protection locked="0"/>
    </xf>
    <xf numFmtId="0" fontId="25" fillId="0" borderId="0" xfId="0" applyFont="1" applyBorder="1" applyAlignment="1" applyProtection="1">
      <alignment horizontal="center"/>
      <protection locked="0"/>
    </xf>
    <xf numFmtId="0" fontId="25" fillId="0" borderId="0" xfId="0" applyFont="1" applyBorder="1" applyAlignment="1" applyProtection="1">
      <alignment horizontal="right"/>
      <protection locked="0"/>
    </xf>
    <xf numFmtId="0" fontId="25" fillId="0" borderId="18" xfId="0" applyFont="1" applyBorder="1" applyAlignment="1" applyProtection="1">
      <alignment vertical="center"/>
      <protection locked="0"/>
    </xf>
    <xf numFmtId="0" fontId="25" fillId="0" borderId="19" xfId="0" applyFont="1" applyBorder="1" applyAlignment="1" applyProtection="1">
      <alignment vertical="center"/>
      <protection locked="0"/>
    </xf>
    <xf numFmtId="0" fontId="25" fillId="0" borderId="19" xfId="0" applyFont="1" applyFill="1" applyBorder="1" applyAlignment="1" applyProtection="1">
      <alignment vertical="center"/>
      <protection locked="0"/>
    </xf>
    <xf numFmtId="0" fontId="25" fillId="0" borderId="19" xfId="0" applyFont="1" applyBorder="1" applyAlignment="1" applyProtection="1">
      <alignment horizontal="right" vertical="center"/>
      <protection locked="0"/>
    </xf>
    <xf numFmtId="0" fontId="25" fillId="0" borderId="19" xfId="0" applyFont="1" applyBorder="1" applyAlignment="1" applyProtection="1">
      <alignment horizontal="center" vertical="center"/>
      <protection locked="0"/>
    </xf>
    <xf numFmtId="0" fontId="18" fillId="0" borderId="0" xfId="0" applyFont="1" applyFill="1" applyBorder="1" applyAlignment="1" applyProtection="1">
      <alignment horizontal="left" vertical="center"/>
      <protection locked="0"/>
    </xf>
    <xf numFmtId="0" fontId="18" fillId="0" borderId="0" xfId="0" applyFont="1" applyFill="1" applyBorder="1" applyAlignment="1" applyProtection="1">
      <alignment vertical="center"/>
      <protection locked="0"/>
    </xf>
    <xf numFmtId="0" fontId="18" fillId="0" borderId="0" xfId="0" applyFont="1" applyFill="1" applyBorder="1" applyAlignment="1" applyProtection="1">
      <alignment horizontal="right" vertical="center"/>
      <protection locked="0"/>
    </xf>
    <xf numFmtId="0" fontId="11" fillId="0" borderId="0" xfId="0" applyFont="1" applyFill="1" applyBorder="1" applyAlignment="1" applyProtection="1">
      <alignment horizontal="left" vertical="center"/>
      <protection locked="0"/>
    </xf>
    <xf numFmtId="0" fontId="25" fillId="0" borderId="0" xfId="0" applyFont="1" applyBorder="1" applyAlignment="1" applyProtection="1">
      <alignment vertical="center"/>
      <protection locked="0"/>
    </xf>
    <xf numFmtId="0" fontId="25" fillId="0" borderId="0" xfId="0" applyFont="1" applyFill="1" applyAlignment="1" applyProtection="1">
      <alignment vertical="center"/>
      <protection locked="0"/>
    </xf>
    <xf numFmtId="0" fontId="25" fillId="0" borderId="0" xfId="0" applyFont="1" applyAlignment="1" applyProtection="1">
      <alignment horizontal="center" vertical="center"/>
      <protection locked="0"/>
    </xf>
    <xf numFmtId="0" fontId="25" fillId="0" borderId="0" xfId="0" applyFont="1" applyAlignment="1" applyProtection="1">
      <alignment horizontal="right" vertical="center"/>
      <protection locked="0"/>
    </xf>
    <xf numFmtId="0" fontId="24" fillId="0" borderId="0"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0" xfId="0" applyFont="1" applyAlignment="1" applyProtection="1">
      <alignment horizontal="left" vertical="center" shrinkToFit="1"/>
      <protection locked="0"/>
    </xf>
    <xf numFmtId="0" fontId="5" fillId="0" borderId="0" xfId="0" applyFont="1" applyFill="1" applyBorder="1" applyAlignment="1" applyProtection="1">
      <alignment horizontal="left" vertical="center" shrinkToFit="1"/>
      <protection locked="0"/>
    </xf>
    <xf numFmtId="0" fontId="6" fillId="0" borderId="0" xfId="0" applyFont="1" applyAlignment="1" applyProtection="1">
      <alignment horizontal="left" vertical="center" shrinkToFit="1"/>
      <protection locked="0"/>
    </xf>
    <xf numFmtId="177" fontId="6" fillId="0" borderId="0" xfId="0" applyNumberFormat="1" applyFont="1" applyAlignment="1" applyProtection="1">
      <alignment horizontal="left" vertical="center" shrinkToFit="1"/>
      <protection locked="0"/>
    </xf>
    <xf numFmtId="0" fontId="6" fillId="0" borderId="0" xfId="0" applyFont="1" applyAlignme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10" fillId="0" borderId="0" xfId="0" applyFont="1" applyAlignment="1" applyProtection="1">
      <alignment horizontal="center" vertical="center"/>
      <protection locked="0"/>
    </xf>
    <xf numFmtId="0" fontId="3" fillId="0" borderId="0" xfId="0" applyFont="1" applyAlignment="1" applyProtection="1">
      <alignment vertical="center"/>
      <protection locked="0"/>
    </xf>
    <xf numFmtId="0" fontId="3" fillId="0" borderId="0" xfId="0" applyFont="1" applyAlignment="1" applyProtection="1">
      <alignment vertical="center" shrinkToFit="1"/>
      <protection locked="0"/>
    </xf>
    <xf numFmtId="0" fontId="3" fillId="0" borderId="0" xfId="0" applyFont="1" applyFill="1" applyBorder="1" applyAlignment="1" applyProtection="1">
      <alignment vertical="center" shrinkToFit="1"/>
      <protection locked="0"/>
    </xf>
    <xf numFmtId="0" fontId="4" fillId="0" borderId="0" xfId="0" applyFont="1" applyAlignment="1" applyProtection="1">
      <alignment vertical="center" shrinkToFit="1"/>
      <protection locked="0"/>
    </xf>
    <xf numFmtId="177" fontId="4" fillId="0" borderId="0" xfId="0" applyNumberFormat="1" applyFont="1" applyAlignment="1" applyProtection="1">
      <alignment vertical="center" shrinkToFit="1"/>
      <protection locked="0"/>
    </xf>
    <xf numFmtId="178" fontId="4" fillId="0" borderId="0" xfId="0" applyNumberFormat="1" applyFont="1" applyAlignment="1" applyProtection="1">
      <alignment vertical="center"/>
      <protection locked="0"/>
    </xf>
    <xf numFmtId="0" fontId="3" fillId="0" borderId="7"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right" vertical="center"/>
      <protection locked="0"/>
    </xf>
    <xf numFmtId="0" fontId="4" fillId="0" borderId="0"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Fill="1" applyAlignment="1" applyProtection="1">
      <alignment vertical="center"/>
      <protection locked="0"/>
    </xf>
    <xf numFmtId="178" fontId="4" fillId="0" borderId="0" xfId="0" applyNumberFormat="1" applyFont="1" applyFill="1" applyAlignment="1" applyProtection="1">
      <alignment vertical="center"/>
      <protection locked="0"/>
    </xf>
    <xf numFmtId="0" fontId="4" fillId="0" borderId="0" xfId="0" applyFont="1" applyFill="1" applyAlignment="1" applyProtection="1">
      <alignment horizontal="center" vertical="center"/>
      <protection locked="0"/>
    </xf>
    <xf numFmtId="178" fontId="4" fillId="0" borderId="16" xfId="0" applyNumberFormat="1" applyFont="1" applyBorder="1" applyAlignment="1" applyProtection="1">
      <alignment vertical="center"/>
      <protection locked="0"/>
    </xf>
    <xf numFmtId="0" fontId="4" fillId="0" borderId="20" xfId="0" applyFont="1" applyBorder="1" applyAlignment="1" applyProtection="1">
      <alignment vertical="center" shrinkToFit="1"/>
      <protection locked="0"/>
    </xf>
    <xf numFmtId="0" fontId="4" fillId="0" borderId="17" xfId="0" applyFont="1" applyBorder="1" applyAlignment="1" applyProtection="1">
      <alignment vertical="center" shrinkToFit="1"/>
      <protection locked="0"/>
    </xf>
    <xf numFmtId="0" fontId="4" fillId="0" borderId="0" xfId="0" applyFont="1" applyAlignment="1" applyProtection="1">
      <alignment horizontal="center" vertical="center" shrinkToFit="1"/>
      <protection locked="0"/>
    </xf>
    <xf numFmtId="178" fontId="3" fillId="0" borderId="0" xfId="0" applyNumberFormat="1" applyFont="1" applyAlignment="1" applyProtection="1">
      <alignment vertical="center"/>
      <protection locked="0"/>
    </xf>
    <xf numFmtId="0" fontId="3"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176" fontId="10" fillId="0" borderId="0" xfId="0" applyNumberFormat="1" applyFont="1" applyFill="1" applyBorder="1" applyAlignment="1" applyProtection="1">
      <alignment horizontal="right" vertical="center" shrinkToFit="1"/>
      <protection locked="0"/>
    </xf>
    <xf numFmtId="0" fontId="4" fillId="0" borderId="0" xfId="0" applyFont="1" applyFill="1" applyBorder="1" applyAlignment="1" applyProtection="1">
      <alignment vertical="center"/>
      <protection locked="0"/>
    </xf>
    <xf numFmtId="49" fontId="4" fillId="0" borderId="0" xfId="0" applyNumberFormat="1" applyFont="1" applyAlignment="1" applyProtection="1">
      <alignment vertical="center"/>
      <protection locked="0"/>
    </xf>
    <xf numFmtId="49" fontId="4" fillId="0" borderId="0" xfId="0" applyNumberFormat="1" applyFont="1" applyAlignment="1" applyProtection="1">
      <alignment horizontal="center" vertical="center"/>
      <protection locked="0"/>
    </xf>
    <xf numFmtId="176" fontId="15" fillId="0" borderId="14" xfId="0" applyNumberFormat="1" applyFont="1" applyFill="1" applyBorder="1" applyAlignment="1" applyProtection="1">
      <alignment vertical="center"/>
      <protection locked="0"/>
    </xf>
    <xf numFmtId="0" fontId="3" fillId="0" borderId="0" xfId="0" applyFont="1" applyBorder="1" applyAlignment="1" applyProtection="1">
      <alignment vertical="center" wrapText="1"/>
      <protection locked="0"/>
    </xf>
    <xf numFmtId="177" fontId="3" fillId="0" borderId="0" xfId="0" applyNumberFormat="1" applyFont="1" applyAlignment="1" applyProtection="1">
      <alignment vertical="center" wrapText="1"/>
      <protection locked="0"/>
    </xf>
    <xf numFmtId="0" fontId="13" fillId="0" borderId="0" xfId="0" applyFont="1" applyAlignment="1" applyProtection="1">
      <alignment vertical="center"/>
      <protection locked="0"/>
    </xf>
    <xf numFmtId="0" fontId="13" fillId="0" borderId="0" xfId="0" applyFont="1" applyAlignment="1" applyProtection="1">
      <alignment horizontal="center" vertical="center"/>
      <protection locked="0"/>
    </xf>
    <xf numFmtId="0" fontId="4" fillId="0" borderId="0" xfId="0" applyFont="1" applyFill="1" applyBorder="1" applyAlignment="1" applyProtection="1">
      <alignment vertical="center" shrinkToFit="1"/>
      <protection locked="0"/>
    </xf>
    <xf numFmtId="178" fontId="4" fillId="0" borderId="0" xfId="0" applyNumberFormat="1" applyFont="1" applyBorder="1" applyAlignment="1" applyProtection="1">
      <alignment vertical="center"/>
      <protection locked="0"/>
    </xf>
    <xf numFmtId="0" fontId="4" fillId="0" borderId="0" xfId="0" applyFont="1" applyBorder="1" applyAlignment="1" applyProtection="1">
      <alignment vertical="center" shrinkToFit="1"/>
      <protection locked="0"/>
    </xf>
    <xf numFmtId="180" fontId="15" fillId="0" borderId="0" xfId="0" applyNumberFormat="1" applyFont="1" applyFill="1" applyBorder="1" applyAlignment="1" applyProtection="1">
      <alignment vertical="center"/>
      <protection locked="0"/>
    </xf>
    <xf numFmtId="0" fontId="16"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shrinkToFit="1"/>
      <protection locked="0"/>
    </xf>
    <xf numFmtId="0" fontId="18"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center" vertical="center"/>
      <protection locked="0"/>
    </xf>
    <xf numFmtId="176" fontId="3" fillId="0" borderId="8" xfId="0" applyNumberFormat="1" applyFont="1" applyFill="1" applyBorder="1" applyAlignment="1" applyProtection="1">
      <alignment horizontal="left" vertical="center" shrinkToFit="1"/>
      <protection locked="0"/>
    </xf>
    <xf numFmtId="0" fontId="16" fillId="0" borderId="1" xfId="0" applyFont="1" applyFill="1" applyBorder="1" applyAlignment="1" applyProtection="1">
      <alignment vertical="center"/>
      <protection locked="0"/>
    </xf>
    <xf numFmtId="0" fontId="16" fillId="0" borderId="2" xfId="0" applyFont="1" applyFill="1" applyBorder="1" applyAlignment="1" applyProtection="1">
      <alignment vertical="center"/>
      <protection locked="0"/>
    </xf>
    <xf numFmtId="0" fontId="22" fillId="0" borderId="2" xfId="0" applyFont="1" applyFill="1" applyBorder="1" applyAlignment="1" applyProtection="1">
      <alignment vertical="center"/>
      <protection locked="0"/>
    </xf>
    <xf numFmtId="0" fontId="16" fillId="0" borderId="3" xfId="0" applyFont="1" applyFill="1" applyBorder="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applyProtection="1">
      <alignment horizontal="center" vertical="center"/>
      <protection locked="0"/>
    </xf>
    <xf numFmtId="0" fontId="16" fillId="0" borderId="10" xfId="0" applyFont="1" applyFill="1" applyBorder="1" applyAlignment="1" applyProtection="1">
      <alignment vertical="center"/>
      <protection locked="0"/>
    </xf>
    <xf numFmtId="0" fontId="16" fillId="0" borderId="0" xfId="0" applyFont="1" applyFill="1" applyBorder="1" applyAlignment="1" applyProtection="1">
      <alignment vertical="center"/>
      <protection locked="0"/>
    </xf>
    <xf numFmtId="0" fontId="16" fillId="0" borderId="21" xfId="0" applyFont="1" applyFill="1" applyBorder="1" applyAlignment="1" applyProtection="1">
      <alignment vertical="center"/>
      <protection locked="0"/>
    </xf>
    <xf numFmtId="0" fontId="16" fillId="0" borderId="0" xfId="0" applyFont="1" applyFill="1" applyBorder="1" applyAlignment="1" applyProtection="1">
      <alignment vertical="center" shrinkToFit="1"/>
      <protection locked="0"/>
    </xf>
    <xf numFmtId="0" fontId="16" fillId="0" borderId="21" xfId="0" applyFont="1" applyFill="1" applyBorder="1" applyAlignment="1" applyProtection="1">
      <alignment vertical="center" shrinkToFit="1"/>
      <protection locked="0"/>
    </xf>
    <xf numFmtId="0" fontId="16" fillId="0" borderId="0" xfId="0" applyFont="1" applyFill="1" applyBorder="1" applyAlignment="1" applyProtection="1">
      <alignment horizontal="left" vertical="center"/>
      <protection locked="0"/>
    </xf>
    <xf numFmtId="0" fontId="16" fillId="0" borderId="0" xfId="0" applyFont="1" applyFill="1" applyBorder="1" applyAlignment="1" applyProtection="1">
      <alignment vertical="center" wrapText="1" shrinkToFit="1"/>
      <protection locked="0"/>
    </xf>
    <xf numFmtId="0" fontId="16" fillId="0" borderId="21" xfId="0" applyFont="1" applyFill="1" applyBorder="1" applyAlignment="1" applyProtection="1">
      <alignment vertical="center" wrapText="1" shrinkToFit="1"/>
      <protection locked="0"/>
    </xf>
    <xf numFmtId="0" fontId="16" fillId="0" borderId="0" xfId="0" applyFont="1" applyFill="1" applyAlignment="1" applyProtection="1">
      <alignment horizontal="right" vertical="center"/>
      <protection locked="0"/>
    </xf>
    <xf numFmtId="0" fontId="16" fillId="0" borderId="5" xfId="0" applyFont="1" applyFill="1" applyBorder="1" applyAlignment="1" applyProtection="1">
      <alignment vertical="center" shrinkToFit="1"/>
      <protection locked="0"/>
    </xf>
    <xf numFmtId="0" fontId="16" fillId="0" borderId="10" xfId="0" applyFont="1" applyFill="1" applyBorder="1" applyAlignment="1" applyProtection="1">
      <alignment vertical="center" wrapText="1"/>
      <protection locked="0"/>
    </xf>
    <xf numFmtId="49" fontId="16" fillId="0" borderId="0" xfId="0" applyNumberFormat="1" applyFont="1" applyFill="1" applyBorder="1" applyAlignment="1" applyProtection="1">
      <alignment vertical="center" shrinkToFit="1"/>
      <protection locked="0"/>
    </xf>
    <xf numFmtId="49" fontId="16" fillId="0" borderId="0"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vertical="center" wrapText="1"/>
      <protection locked="0"/>
    </xf>
    <xf numFmtId="0" fontId="16" fillId="0" borderId="21" xfId="0" applyFont="1" applyFill="1" applyBorder="1" applyAlignment="1" applyProtection="1">
      <alignment vertical="center" wrapText="1"/>
      <protection locked="0"/>
    </xf>
    <xf numFmtId="5" fontId="16" fillId="0" borderId="1" xfId="0" applyNumberFormat="1" applyFont="1" applyFill="1" applyBorder="1" applyAlignment="1" applyProtection="1">
      <alignment vertical="center"/>
      <protection locked="0"/>
    </xf>
    <xf numFmtId="5" fontId="16" fillId="0" borderId="2" xfId="0" applyNumberFormat="1" applyFont="1" applyFill="1" applyBorder="1" applyAlignment="1" applyProtection="1">
      <alignment vertical="center"/>
      <protection locked="0"/>
    </xf>
    <xf numFmtId="5" fontId="16" fillId="0" borderId="10" xfId="0" applyNumberFormat="1" applyFont="1" applyFill="1" applyBorder="1" applyAlignment="1" applyProtection="1">
      <alignment vertical="center"/>
      <protection locked="0"/>
    </xf>
    <xf numFmtId="5" fontId="16" fillId="0" borderId="0" xfId="0" applyNumberFormat="1" applyFont="1" applyFill="1" applyBorder="1" applyAlignment="1" applyProtection="1">
      <alignment vertical="center"/>
      <protection locked="0"/>
    </xf>
    <xf numFmtId="5" fontId="30" fillId="0" borderId="2" xfId="0" applyNumberFormat="1" applyFont="1" applyFill="1" applyBorder="1" applyAlignment="1" applyProtection="1">
      <alignment vertical="center"/>
      <protection locked="0"/>
    </xf>
    <xf numFmtId="5" fontId="30" fillId="0" borderId="3" xfId="0" applyNumberFormat="1" applyFont="1" applyFill="1" applyBorder="1" applyAlignment="1" applyProtection="1">
      <alignment vertical="center"/>
      <protection locked="0"/>
    </xf>
    <xf numFmtId="5" fontId="16" fillId="0" borderId="4" xfId="0" applyNumberFormat="1" applyFont="1" applyFill="1" applyBorder="1" applyAlignment="1" applyProtection="1">
      <alignment vertical="center"/>
      <protection locked="0"/>
    </xf>
    <xf numFmtId="5" fontId="16" fillId="0" borderId="5" xfId="0" applyNumberFormat="1" applyFont="1" applyFill="1" applyBorder="1" applyAlignment="1" applyProtection="1">
      <alignment vertical="center"/>
      <protection locked="0"/>
    </xf>
    <xf numFmtId="5" fontId="30" fillId="0" borderId="5" xfId="0" applyNumberFormat="1" applyFont="1" applyFill="1" applyBorder="1" applyAlignment="1" applyProtection="1">
      <alignment vertical="center"/>
      <protection locked="0"/>
    </xf>
    <xf numFmtId="5" fontId="30" fillId="0" borderId="6" xfId="0" applyNumberFormat="1" applyFont="1" applyFill="1" applyBorder="1" applyAlignment="1" applyProtection="1">
      <alignment vertical="center"/>
      <protection locked="0"/>
    </xf>
    <xf numFmtId="5" fontId="30" fillId="0" borderId="0" xfId="0" applyNumberFormat="1" applyFont="1" applyFill="1" applyBorder="1" applyAlignment="1" applyProtection="1">
      <alignment vertical="center"/>
      <protection locked="0"/>
    </xf>
    <xf numFmtId="5" fontId="30" fillId="0" borderId="21" xfId="0" applyNumberFormat="1" applyFont="1" applyFill="1" applyBorder="1" applyAlignment="1" applyProtection="1">
      <alignment vertical="center"/>
      <protection locked="0"/>
    </xf>
    <xf numFmtId="0" fontId="16" fillId="0" borderId="0"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center" vertical="center" wrapText="1"/>
      <protection locked="0"/>
    </xf>
    <xf numFmtId="0" fontId="16" fillId="0" borderId="27" xfId="0" applyFont="1" applyFill="1" applyBorder="1" applyAlignment="1" applyProtection="1">
      <alignment horizontal="left" vertical="center"/>
      <protection locked="0"/>
    </xf>
    <xf numFmtId="0" fontId="16" fillId="0" borderId="23" xfId="0" applyFont="1" applyFill="1" applyBorder="1" applyAlignment="1" applyProtection="1">
      <alignment horizontal="left" vertical="center"/>
      <protection locked="0"/>
    </xf>
    <xf numFmtId="0" fontId="16" fillId="0" borderId="32" xfId="0" applyFont="1" applyFill="1" applyBorder="1" applyAlignment="1" applyProtection="1">
      <alignment vertical="center" shrinkToFit="1"/>
      <protection locked="0"/>
    </xf>
    <xf numFmtId="0" fontId="16" fillId="0" borderId="28" xfId="0" applyFont="1" applyFill="1" applyBorder="1" applyAlignment="1" applyProtection="1">
      <alignment vertical="center" wrapText="1"/>
      <protection locked="0"/>
    </xf>
    <xf numFmtId="0" fontId="16" fillId="0" borderId="29" xfId="0" applyFont="1" applyFill="1" applyBorder="1" applyAlignment="1" applyProtection="1">
      <alignment vertical="center" wrapText="1"/>
      <protection locked="0"/>
    </xf>
    <xf numFmtId="0" fontId="16" fillId="0" borderId="30" xfId="0" applyFont="1" applyFill="1" applyBorder="1" applyAlignment="1" applyProtection="1">
      <alignment vertical="center" wrapText="1"/>
      <protection locked="0"/>
    </xf>
    <xf numFmtId="0" fontId="16" fillId="0" borderId="32" xfId="0" applyFont="1" applyFill="1" applyBorder="1" applyAlignment="1" applyProtection="1">
      <alignment vertical="center" wrapText="1"/>
      <protection locked="0"/>
    </xf>
    <xf numFmtId="0" fontId="16" fillId="0" borderId="24" xfId="0" applyFont="1" applyFill="1" applyBorder="1" applyAlignment="1" applyProtection="1">
      <alignment vertical="center" wrapText="1"/>
      <protection locked="0"/>
    </xf>
    <xf numFmtId="0" fontId="16" fillId="0" borderId="23" xfId="0" applyFont="1" applyFill="1" applyBorder="1" applyAlignment="1" applyProtection="1">
      <alignment vertical="center" wrapText="1"/>
      <protection locked="0"/>
    </xf>
    <xf numFmtId="0" fontId="16" fillId="0" borderId="25" xfId="0" applyFont="1" applyFill="1" applyBorder="1" applyAlignment="1" applyProtection="1">
      <alignment vertical="center" wrapText="1"/>
      <protection locked="0"/>
    </xf>
    <xf numFmtId="0" fontId="16" fillId="0" borderId="31" xfId="0" applyFont="1" applyFill="1" applyBorder="1" applyAlignment="1" applyProtection="1">
      <alignment horizontal="left" vertical="center"/>
      <protection locked="0"/>
    </xf>
    <xf numFmtId="0" fontId="16" fillId="0" borderId="32" xfId="0" applyFont="1" applyFill="1" applyBorder="1" applyAlignment="1" applyProtection="1">
      <alignment horizontal="left" vertical="center"/>
      <protection locked="0"/>
    </xf>
    <xf numFmtId="0" fontId="16" fillId="0" borderId="31" xfId="0" applyFont="1" applyFill="1" applyBorder="1" applyAlignment="1" applyProtection="1">
      <alignment vertical="center"/>
      <protection locked="0"/>
    </xf>
    <xf numFmtId="0" fontId="16" fillId="0" borderId="32" xfId="0" applyFont="1" applyFill="1" applyBorder="1" applyAlignment="1" applyProtection="1">
      <alignment vertical="center"/>
      <protection locked="0"/>
    </xf>
    <xf numFmtId="0" fontId="7" fillId="0" borderId="0" xfId="0" applyFont="1" applyBorder="1" applyProtection="1">
      <protection locked="0"/>
    </xf>
    <xf numFmtId="0" fontId="7" fillId="0" borderId="0" xfId="0" applyFont="1" applyProtection="1">
      <protection locked="0"/>
    </xf>
    <xf numFmtId="0" fontId="7" fillId="0" borderId="16" xfId="0" applyFont="1" applyBorder="1" applyProtection="1">
      <protection locked="0"/>
    </xf>
    <xf numFmtId="0" fontId="7" fillId="0" borderId="20" xfId="0" applyFont="1" applyBorder="1" applyAlignment="1" applyProtection="1">
      <alignment horizontal="distributed" vertical="center"/>
      <protection locked="0"/>
    </xf>
    <xf numFmtId="0" fontId="7" fillId="0" borderId="17" xfId="0" applyFont="1" applyBorder="1" applyAlignment="1" applyProtection="1">
      <alignment horizontal="distributed" vertical="center"/>
      <protection locked="0"/>
    </xf>
    <xf numFmtId="0" fontId="7" fillId="0" borderId="16" xfId="0" applyFont="1" applyFill="1" applyBorder="1" applyProtection="1">
      <protection locked="0"/>
    </xf>
    <xf numFmtId="0" fontId="7" fillId="0" borderId="20" xfId="0" applyFont="1" applyFill="1" applyBorder="1" applyAlignment="1" applyProtection="1">
      <alignment horizontal="distributed" vertical="center" wrapText="1"/>
      <protection locked="0"/>
    </xf>
    <xf numFmtId="0" fontId="7" fillId="0" borderId="17" xfId="0" applyFont="1" applyFill="1" applyBorder="1" applyAlignment="1" applyProtection="1">
      <alignment horizontal="distributed" vertical="center"/>
      <protection locked="0"/>
    </xf>
    <xf numFmtId="0" fontId="7" fillId="0" borderId="13" xfId="0" applyFont="1" applyBorder="1" applyProtection="1">
      <protection locked="0"/>
    </xf>
    <xf numFmtId="0" fontId="7" fillId="0" borderId="15" xfId="0" applyFont="1" applyBorder="1" applyAlignment="1" applyProtection="1">
      <alignment horizontal="distributed" vertical="center"/>
      <protection locked="0"/>
    </xf>
    <xf numFmtId="0" fontId="7" fillId="0" borderId="18" xfId="0" applyFont="1" applyBorder="1" applyProtection="1">
      <protection locked="0"/>
    </xf>
    <xf numFmtId="0" fontId="7" fillId="0" borderId="37" xfId="0" applyFont="1" applyBorder="1" applyAlignment="1" applyProtection="1">
      <alignment horizontal="distributed" vertical="center"/>
      <protection locked="0"/>
    </xf>
    <xf numFmtId="0" fontId="7" fillId="0" borderId="14" xfId="0" applyFont="1" applyBorder="1" applyAlignment="1" applyProtection="1">
      <alignment horizontal="distributed"/>
      <protection locked="0"/>
    </xf>
    <xf numFmtId="0" fontId="7" fillId="0" borderId="19" xfId="0" applyFont="1" applyBorder="1" applyAlignment="1" applyProtection="1">
      <alignment vertical="top" wrapText="1"/>
      <protection locked="0"/>
    </xf>
    <xf numFmtId="0" fontId="24" fillId="0" borderId="0" xfId="0" applyFont="1" applyFill="1" applyBorder="1" applyAlignment="1" applyProtection="1">
      <alignment horizontal="center" vertical="center"/>
      <protection locked="0"/>
    </xf>
    <xf numFmtId="0" fontId="25" fillId="0" borderId="0" xfId="0" applyFont="1" applyAlignment="1" applyProtection="1">
      <alignment horizontal="left" vertical="center"/>
      <protection locked="0"/>
    </xf>
    <xf numFmtId="0" fontId="25" fillId="0" borderId="37" xfId="0" applyFont="1" applyBorder="1" applyAlignment="1" applyProtection="1">
      <alignment horizontal="left" vertical="center"/>
      <protection locked="0"/>
    </xf>
    <xf numFmtId="0" fontId="25" fillId="0" borderId="49" xfId="0" applyFont="1" applyBorder="1" applyAlignment="1" applyProtection="1">
      <alignment horizontal="left" vertical="center"/>
      <protection locked="0"/>
    </xf>
    <xf numFmtId="0" fontId="18" fillId="0" borderId="69" xfId="0" applyFont="1" applyFill="1" applyBorder="1" applyAlignment="1" applyProtection="1">
      <alignment vertical="center" wrapText="1" shrinkToFit="1"/>
      <protection locked="0"/>
    </xf>
    <xf numFmtId="0" fontId="25" fillId="0" borderId="0" xfId="0" applyFont="1" applyBorder="1" applyAlignment="1" applyProtection="1">
      <alignment horizontal="center" vertical="center"/>
      <protection locked="0"/>
    </xf>
    <xf numFmtId="0" fontId="25" fillId="0" borderId="46" xfId="0" applyFont="1" applyFill="1" applyBorder="1" applyAlignment="1" applyProtection="1">
      <alignment horizontal="left" vertical="center" wrapText="1"/>
      <protection locked="0"/>
    </xf>
    <xf numFmtId="0" fontId="25" fillId="0" borderId="64" xfId="0" applyFont="1" applyBorder="1" applyAlignment="1" applyProtection="1">
      <alignment horizontal="left" vertical="center"/>
      <protection locked="0"/>
    </xf>
    <xf numFmtId="0" fontId="25" fillId="0" borderId="64" xfId="0" applyFont="1" applyFill="1" applyBorder="1" applyAlignment="1" applyProtection="1">
      <alignment horizontal="left" vertical="center"/>
      <protection locked="0"/>
    </xf>
    <xf numFmtId="0" fontId="25" fillId="0" borderId="55" xfId="0" applyFont="1" applyFill="1" applyBorder="1" applyAlignment="1" applyProtection="1">
      <alignment horizontal="left" vertical="center"/>
      <protection locked="0"/>
    </xf>
    <xf numFmtId="180" fontId="25" fillId="0" borderId="0" xfId="0" applyNumberFormat="1" applyFont="1" applyFill="1" applyBorder="1" applyAlignment="1" applyProtection="1">
      <alignment horizontal="right" vertical="center" shrinkToFit="1"/>
      <protection locked="0"/>
    </xf>
    <xf numFmtId="0" fontId="25" fillId="0" borderId="70" xfId="0" applyFont="1" applyFill="1" applyBorder="1" applyAlignment="1" applyProtection="1">
      <alignment horizontal="left" vertical="center"/>
      <protection locked="0"/>
    </xf>
    <xf numFmtId="0" fontId="12" fillId="0" borderId="0" xfId="0" applyFont="1" applyAlignment="1" applyProtection="1">
      <alignment vertical="center"/>
      <protection locked="0"/>
    </xf>
    <xf numFmtId="0" fontId="20" fillId="0" borderId="8" xfId="0" applyFont="1" applyFill="1" applyBorder="1" applyAlignment="1" applyProtection="1">
      <alignment vertical="center" wrapText="1"/>
      <protection locked="0"/>
    </xf>
    <xf numFmtId="0" fontId="22" fillId="3" borderId="7" xfId="0" applyFont="1" applyFill="1" applyBorder="1" applyAlignment="1" applyProtection="1">
      <alignment vertical="center"/>
      <protection locked="0"/>
    </xf>
    <xf numFmtId="0" fontId="22" fillId="3" borderId="8" xfId="0" applyFont="1" applyFill="1" applyBorder="1" applyAlignment="1" applyProtection="1">
      <alignment vertical="center"/>
      <protection locked="0"/>
    </xf>
    <xf numFmtId="0" fontId="22" fillId="3" borderId="9" xfId="0" applyFont="1" applyFill="1" applyBorder="1" applyAlignment="1" applyProtection="1">
      <alignment vertical="center"/>
      <protection locked="0"/>
    </xf>
    <xf numFmtId="0" fontId="20" fillId="0" borderId="7" xfId="0" applyFont="1" applyFill="1" applyBorder="1" applyAlignment="1" applyProtection="1">
      <alignment vertical="center" wrapText="1"/>
      <protection locked="0"/>
    </xf>
    <xf numFmtId="0" fontId="22" fillId="0" borderId="16" xfId="0" applyFont="1" applyFill="1" applyBorder="1" applyAlignment="1" applyProtection="1">
      <alignment vertical="center"/>
      <protection locked="0"/>
    </xf>
    <xf numFmtId="0" fontId="22" fillId="0" borderId="20" xfId="0" applyFont="1" applyFill="1" applyBorder="1" applyAlignment="1" applyProtection="1">
      <alignment vertical="center"/>
      <protection locked="0"/>
    </xf>
    <xf numFmtId="0" fontId="22" fillId="0" borderId="17" xfId="0" applyFont="1" applyFill="1" applyBorder="1" applyAlignment="1" applyProtection="1">
      <alignment vertical="center"/>
      <protection locked="0"/>
    </xf>
    <xf numFmtId="176" fontId="3" fillId="0" borderId="0" xfId="0" applyNumberFormat="1" applyFont="1" applyFill="1" applyBorder="1" applyAlignment="1" applyProtection="1">
      <alignment horizontal="left" vertical="center" shrinkToFit="1"/>
      <protection locked="0"/>
    </xf>
    <xf numFmtId="176" fontId="3" fillId="0" borderId="70" xfId="0" applyNumberFormat="1" applyFont="1" applyFill="1" applyBorder="1" applyAlignment="1" applyProtection="1">
      <alignment horizontal="left" vertical="center" shrinkToFit="1"/>
      <protection locked="0"/>
    </xf>
    <xf numFmtId="176" fontId="3" fillId="0" borderId="9" xfId="0" applyNumberFormat="1" applyFont="1" applyFill="1" applyBorder="1" applyAlignment="1" applyProtection="1">
      <alignment horizontal="left" vertical="center" shrinkToFit="1"/>
      <protection locked="0"/>
    </xf>
    <xf numFmtId="0" fontId="18" fillId="0" borderId="0" xfId="0" applyFont="1" applyFill="1" applyBorder="1" applyAlignment="1" applyProtection="1">
      <alignment vertical="center" wrapText="1" shrinkToFit="1"/>
      <protection locked="0"/>
    </xf>
    <xf numFmtId="0" fontId="34" fillId="0" borderId="46" xfId="0" applyFont="1" applyBorder="1" applyAlignment="1" applyProtection="1">
      <alignment horizontal="left" vertical="center"/>
      <protection locked="0"/>
    </xf>
    <xf numFmtId="0" fontId="34" fillId="0" borderId="0" xfId="0" applyFont="1" applyAlignment="1" applyProtection="1">
      <alignment horizontal="center" vertical="center"/>
      <protection locked="0"/>
    </xf>
    <xf numFmtId="0" fontId="34" fillId="0" borderId="0" xfId="0" applyFont="1" applyAlignment="1" applyProtection="1">
      <alignment vertical="center"/>
      <protection locked="0"/>
    </xf>
    <xf numFmtId="0" fontId="34" fillId="0" borderId="49" xfId="0" applyFont="1" applyBorder="1" applyAlignment="1" applyProtection="1">
      <alignment horizontal="left" vertical="center"/>
      <protection locked="0"/>
    </xf>
    <xf numFmtId="177" fontId="25" fillId="0" borderId="54" xfId="0" applyNumberFormat="1" applyFont="1" applyFill="1" applyBorder="1" applyAlignment="1" applyProtection="1">
      <alignment vertical="center" shrinkToFit="1"/>
      <protection locked="0"/>
    </xf>
    <xf numFmtId="0" fontId="34" fillId="0" borderId="55" xfId="0" applyFont="1" applyBorder="1" applyAlignment="1" applyProtection="1">
      <alignment horizontal="left" vertical="center"/>
      <protection locked="0"/>
    </xf>
    <xf numFmtId="180" fontId="18" fillId="0" borderId="68" xfId="0" applyNumberFormat="1" applyFont="1" applyFill="1" applyBorder="1" applyAlignment="1" applyProtection="1">
      <alignment vertical="center"/>
      <protection locked="0"/>
    </xf>
    <xf numFmtId="0" fontId="18" fillId="0" borderId="69" xfId="0" applyFont="1" applyFill="1" applyBorder="1" applyAlignment="1" applyProtection="1">
      <alignment vertical="center"/>
      <protection locked="0"/>
    </xf>
    <xf numFmtId="177" fontId="25" fillId="0" borderId="0" xfId="0" applyNumberFormat="1" applyFont="1" applyFill="1" applyBorder="1" applyAlignment="1" applyProtection="1">
      <alignment vertical="center" shrinkToFit="1"/>
      <protection locked="0"/>
    </xf>
    <xf numFmtId="180" fontId="18" fillId="0" borderId="0" xfId="0" applyNumberFormat="1" applyFont="1" applyFill="1" applyBorder="1" applyAlignment="1" applyProtection="1">
      <alignment horizontal="right" vertical="center" shrinkToFit="1"/>
      <protection locked="0"/>
    </xf>
    <xf numFmtId="0" fontId="25" fillId="0" borderId="0" xfId="0" applyFont="1" applyFill="1" applyBorder="1" applyAlignment="1" applyProtection="1">
      <alignment horizontal="center" vertical="center" shrinkToFit="1"/>
      <protection locked="0"/>
    </xf>
    <xf numFmtId="0" fontId="34" fillId="0" borderId="0"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protection locked="0"/>
    </xf>
    <xf numFmtId="180" fontId="25" fillId="0" borderId="0" xfId="0" applyNumberFormat="1" applyFont="1" applyFill="1" applyBorder="1" applyAlignment="1" applyProtection="1">
      <alignment horizontal="right" vertical="center" shrinkToFit="1"/>
      <protection locked="0"/>
    </xf>
    <xf numFmtId="0" fontId="0" fillId="3" borderId="20" xfId="0" applyFill="1" applyBorder="1" applyAlignment="1">
      <alignment horizontal="left" vertical="center" wrapText="1"/>
    </xf>
    <xf numFmtId="0" fontId="0" fillId="0" borderId="20" xfId="0" applyBorder="1" applyAlignment="1">
      <alignment horizontal="left" vertical="center" wrapText="1"/>
    </xf>
    <xf numFmtId="0" fontId="0" fillId="0" borderId="20" xfId="0" applyFill="1" applyBorder="1" applyAlignment="1">
      <alignment horizontal="right" vertical="center"/>
    </xf>
    <xf numFmtId="0" fontId="0" fillId="0" borderId="20" xfId="0" applyFill="1" applyBorder="1" applyAlignment="1">
      <alignment horizontal="center" vertical="center" wrapText="1"/>
    </xf>
    <xf numFmtId="0" fontId="34" fillId="0" borderId="17" xfId="0" applyFont="1" applyBorder="1" applyAlignment="1" applyProtection="1">
      <alignment horizontal="left" vertical="center"/>
      <protection locked="0"/>
    </xf>
    <xf numFmtId="0" fontId="35" fillId="3" borderId="20" xfId="0" applyFont="1" applyFill="1" applyBorder="1" applyAlignment="1">
      <alignment horizontal="left" vertical="center" wrapText="1"/>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5" xfId="0" applyFont="1" applyFill="1" applyBorder="1" applyAlignment="1" applyProtection="1">
      <alignment horizontal="left" vertical="center"/>
      <protection locked="0"/>
    </xf>
    <xf numFmtId="0" fontId="16" fillId="0" borderId="6" xfId="0" applyFont="1" applyFill="1" applyBorder="1" applyAlignment="1" applyProtection="1">
      <alignment horizontal="left" vertical="center"/>
      <protection locked="0"/>
    </xf>
    <xf numFmtId="0" fontId="16" fillId="0" borderId="1" xfId="0" applyFont="1" applyFill="1" applyBorder="1" applyAlignment="1" applyProtection="1">
      <alignment horizontal="center" vertical="center"/>
      <protection locked="0"/>
    </xf>
    <xf numFmtId="0" fontId="16" fillId="0" borderId="10" xfId="0" applyFont="1" applyFill="1" applyBorder="1" applyAlignment="1" applyProtection="1">
      <alignment horizontal="center" vertical="center"/>
      <protection locked="0"/>
    </xf>
    <xf numFmtId="0" fontId="16" fillId="0" borderId="4" xfId="0" applyFont="1" applyFill="1" applyBorder="1" applyAlignment="1" applyProtection="1">
      <alignment horizontal="center" vertical="center"/>
      <protection locked="0"/>
    </xf>
    <xf numFmtId="0" fontId="16" fillId="0" borderId="2" xfId="0" applyFont="1" applyFill="1" applyBorder="1" applyAlignment="1" applyProtection="1">
      <alignment vertical="center"/>
      <protection locked="0"/>
    </xf>
    <xf numFmtId="0" fontId="16" fillId="0" borderId="3" xfId="0" applyFont="1" applyFill="1" applyBorder="1" applyAlignment="1" applyProtection="1">
      <alignment vertical="center"/>
      <protection locked="0"/>
    </xf>
    <xf numFmtId="0" fontId="16" fillId="0" borderId="0" xfId="0" applyFont="1" applyFill="1" applyBorder="1" applyAlignment="1" applyProtection="1">
      <alignment vertical="center"/>
      <protection locked="0"/>
    </xf>
    <xf numFmtId="0" fontId="16" fillId="0" borderId="21" xfId="0" applyFont="1" applyFill="1" applyBorder="1" applyAlignment="1" applyProtection="1">
      <alignment vertical="center"/>
      <protection locked="0"/>
    </xf>
    <xf numFmtId="0" fontId="16" fillId="0" borderId="5" xfId="0" applyFont="1" applyFill="1" applyBorder="1" applyAlignment="1" applyProtection="1">
      <alignment vertical="center"/>
      <protection locked="0"/>
    </xf>
    <xf numFmtId="0" fontId="16" fillId="0" borderId="6" xfId="0" applyFont="1" applyFill="1" applyBorder="1" applyAlignment="1" applyProtection="1">
      <alignment vertical="center"/>
      <protection locked="0"/>
    </xf>
    <xf numFmtId="0" fontId="16" fillId="0" borderId="1" xfId="0" applyFont="1" applyFill="1" applyBorder="1" applyAlignment="1" applyProtection="1">
      <alignment horizontal="left" vertical="distributed" wrapText="1"/>
      <protection locked="0"/>
    </xf>
    <xf numFmtId="0" fontId="16" fillId="0" borderId="2" xfId="0" applyFont="1" applyFill="1" applyBorder="1" applyAlignment="1" applyProtection="1">
      <alignment horizontal="left" vertical="distributed"/>
      <protection locked="0"/>
    </xf>
    <xf numFmtId="0" fontId="16" fillId="0" borderId="3" xfId="0" applyFont="1" applyFill="1" applyBorder="1" applyAlignment="1" applyProtection="1">
      <alignment horizontal="left" vertical="distributed"/>
      <protection locked="0"/>
    </xf>
    <xf numFmtId="0" fontId="16" fillId="0" borderId="10" xfId="0" applyFont="1" applyFill="1" applyBorder="1" applyAlignment="1" applyProtection="1">
      <alignment horizontal="left" vertical="distributed"/>
      <protection locked="0"/>
    </xf>
    <xf numFmtId="0" fontId="16" fillId="0" borderId="0" xfId="0" applyFont="1" applyFill="1" applyBorder="1" applyAlignment="1" applyProtection="1">
      <alignment horizontal="left" vertical="distributed"/>
      <protection locked="0"/>
    </xf>
    <xf numFmtId="0" fontId="16" fillId="0" borderId="21" xfId="0" applyFont="1" applyFill="1" applyBorder="1" applyAlignment="1" applyProtection="1">
      <alignment horizontal="left" vertical="distributed"/>
      <protection locked="0"/>
    </xf>
    <xf numFmtId="0" fontId="16" fillId="0" borderId="4" xfId="0" applyFont="1" applyFill="1" applyBorder="1" applyAlignment="1" applyProtection="1">
      <alignment horizontal="left" vertical="distributed"/>
      <protection locked="0"/>
    </xf>
    <xf numFmtId="0" fontId="16" fillId="0" borderId="5" xfId="0" applyFont="1" applyFill="1" applyBorder="1" applyAlignment="1" applyProtection="1">
      <alignment horizontal="left" vertical="distributed"/>
      <protection locked="0"/>
    </xf>
    <xf numFmtId="0" fontId="16" fillId="0" borderId="6" xfId="0" applyFont="1" applyFill="1" applyBorder="1" applyAlignment="1" applyProtection="1">
      <alignment horizontal="left" vertical="distributed"/>
      <protection locked="0"/>
    </xf>
    <xf numFmtId="0" fontId="16" fillId="0" borderId="29" xfId="0" applyFont="1" applyFill="1" applyBorder="1" applyAlignment="1" applyProtection="1">
      <alignment horizontal="center" vertical="center" shrinkToFit="1"/>
      <protection locked="0"/>
    </xf>
    <xf numFmtId="0" fontId="16" fillId="0" borderId="30" xfId="0"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shrinkToFit="1"/>
      <protection locked="0"/>
    </xf>
    <xf numFmtId="0" fontId="16" fillId="0" borderId="32" xfId="0" applyFont="1" applyFill="1" applyBorder="1" applyAlignment="1" applyProtection="1">
      <alignment horizontal="center" vertical="center" shrinkToFit="1"/>
      <protection locked="0"/>
    </xf>
    <xf numFmtId="0" fontId="16" fillId="0" borderId="23" xfId="0" applyFont="1" applyFill="1" applyBorder="1" applyAlignment="1" applyProtection="1">
      <alignment horizontal="center" vertical="center" shrinkToFit="1"/>
      <protection locked="0"/>
    </xf>
    <xf numFmtId="0" fontId="16" fillId="0" borderId="25" xfId="0" applyFont="1" applyFill="1" applyBorder="1" applyAlignment="1" applyProtection="1">
      <alignment horizontal="center" vertical="center" shrinkToFit="1"/>
      <protection locked="0"/>
    </xf>
    <xf numFmtId="0" fontId="32" fillId="0" borderId="33" xfId="0" applyFont="1" applyFill="1" applyBorder="1" applyAlignment="1" applyProtection="1">
      <alignment horizontal="center" vertical="center" wrapText="1"/>
      <protection locked="0"/>
    </xf>
    <xf numFmtId="0" fontId="32" fillId="0" borderId="34" xfId="0" applyFont="1" applyFill="1" applyBorder="1" applyAlignment="1" applyProtection="1">
      <alignment horizontal="center" vertical="center" wrapText="1"/>
      <protection locked="0"/>
    </xf>
    <xf numFmtId="0" fontId="32" fillId="0" borderId="35" xfId="0" applyFont="1" applyFill="1" applyBorder="1" applyAlignment="1" applyProtection="1">
      <alignment horizontal="center" vertical="center" wrapText="1"/>
      <protection locked="0"/>
    </xf>
    <xf numFmtId="0" fontId="16" fillId="8" borderId="0" xfId="0" applyFont="1" applyFill="1" applyBorder="1" applyAlignment="1" applyProtection="1">
      <alignment horizontal="left" vertical="center" wrapText="1"/>
      <protection locked="0"/>
    </xf>
    <xf numFmtId="0" fontId="16" fillId="8" borderId="0" xfId="0" applyFont="1" applyFill="1" applyBorder="1" applyAlignment="1" applyProtection="1">
      <alignment horizontal="left" vertical="center"/>
      <protection locked="0"/>
    </xf>
    <xf numFmtId="49" fontId="16" fillId="3" borderId="0" xfId="0" applyNumberFormat="1" applyFont="1" applyFill="1" applyBorder="1" applyAlignment="1" applyProtection="1">
      <alignment horizontal="center" vertical="center"/>
      <protection locked="0"/>
    </xf>
    <xf numFmtId="49" fontId="31" fillId="3" borderId="36" xfId="0" applyNumberFormat="1" applyFont="1" applyFill="1" applyBorder="1" applyAlignment="1" applyProtection="1">
      <alignment horizontal="center" vertical="center"/>
      <protection locked="0"/>
    </xf>
    <xf numFmtId="0" fontId="16" fillId="8" borderId="26" xfId="0" applyFont="1" applyFill="1" applyBorder="1" applyAlignment="1" applyProtection="1">
      <alignment horizontal="left" vertical="center" wrapText="1"/>
      <protection locked="0"/>
    </xf>
    <xf numFmtId="0" fontId="16" fillId="3" borderId="27" xfId="0" applyFont="1" applyFill="1" applyBorder="1" applyAlignment="1" applyProtection="1">
      <alignment horizontal="left" vertical="center"/>
      <protection locked="0"/>
    </xf>
    <xf numFmtId="5" fontId="16" fillId="0" borderId="0" xfId="0" applyNumberFormat="1" applyFont="1" applyFill="1" applyBorder="1" applyAlignment="1" applyProtection="1">
      <alignment horizontal="center" vertical="center"/>
      <protection locked="0"/>
    </xf>
    <xf numFmtId="5" fontId="16" fillId="0" borderId="5" xfId="0" applyNumberFormat="1" applyFont="1" applyFill="1" applyBorder="1" applyAlignment="1" applyProtection="1">
      <alignment horizontal="center" vertical="center"/>
      <protection locked="0"/>
    </xf>
    <xf numFmtId="0" fontId="16" fillId="3" borderId="0" xfId="0" applyNumberFormat="1" applyFont="1" applyFill="1" applyBorder="1" applyAlignment="1" applyProtection="1">
      <alignment horizontal="center" vertical="center"/>
      <protection locked="0"/>
    </xf>
    <xf numFmtId="0" fontId="16" fillId="3" borderId="5" xfId="0" applyNumberFormat="1" applyFont="1" applyFill="1" applyBorder="1" applyAlignment="1" applyProtection="1">
      <alignment horizontal="center" vertical="center"/>
      <protection locked="0"/>
    </xf>
    <xf numFmtId="5" fontId="16" fillId="0" borderId="1" xfId="0" applyNumberFormat="1" applyFont="1" applyFill="1" applyBorder="1" applyAlignment="1" applyProtection="1">
      <alignment horizontal="left" vertical="center"/>
      <protection locked="0"/>
    </xf>
    <xf numFmtId="5" fontId="16" fillId="0" borderId="2" xfId="0" applyNumberFormat="1" applyFont="1" applyFill="1" applyBorder="1" applyAlignment="1" applyProtection="1">
      <alignment horizontal="left" vertical="center"/>
      <protection locked="0"/>
    </xf>
    <xf numFmtId="5" fontId="16" fillId="0" borderId="4" xfId="0" applyNumberFormat="1" applyFont="1" applyFill="1" applyBorder="1" applyAlignment="1" applyProtection="1">
      <alignment horizontal="left" vertical="center"/>
      <protection locked="0"/>
    </xf>
    <xf numFmtId="5" fontId="16" fillId="0" borderId="5" xfId="0" applyNumberFormat="1" applyFont="1" applyFill="1" applyBorder="1" applyAlignment="1" applyProtection="1">
      <alignment horizontal="left" vertical="center"/>
      <protection locked="0"/>
    </xf>
    <xf numFmtId="5" fontId="16" fillId="3" borderId="2" xfId="0" applyNumberFormat="1" applyFont="1" applyFill="1" applyBorder="1" applyAlignment="1" applyProtection="1">
      <alignment horizontal="right" vertical="center"/>
      <protection locked="0"/>
    </xf>
    <xf numFmtId="5" fontId="16" fillId="3" borderId="5" xfId="0" applyNumberFormat="1" applyFont="1" applyFill="1" applyBorder="1" applyAlignment="1" applyProtection="1">
      <alignment horizontal="right" vertical="center"/>
      <protection locked="0"/>
    </xf>
    <xf numFmtId="5" fontId="16" fillId="0" borderId="2" xfId="0" applyNumberFormat="1" applyFont="1" applyFill="1" applyBorder="1" applyAlignment="1" applyProtection="1">
      <alignment horizontal="center" vertical="center"/>
      <protection locked="0"/>
    </xf>
    <xf numFmtId="0" fontId="16" fillId="3" borderId="2" xfId="0" applyNumberFormat="1" applyFont="1" applyFill="1" applyBorder="1" applyAlignment="1" applyProtection="1">
      <alignment horizontal="center" vertical="center"/>
      <protection locked="0"/>
    </xf>
    <xf numFmtId="0" fontId="16" fillId="0" borderId="2" xfId="0" applyFont="1" applyFill="1" applyBorder="1" applyAlignment="1" applyProtection="1">
      <alignment vertical="center" wrapText="1"/>
      <protection locked="0"/>
    </xf>
    <xf numFmtId="0" fontId="16" fillId="0" borderId="1"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protection locked="0"/>
    </xf>
    <xf numFmtId="0" fontId="16" fillId="0" borderId="3" xfId="0" applyFont="1" applyFill="1" applyBorder="1" applyAlignment="1" applyProtection="1">
      <alignment horizontal="center" vertical="center"/>
      <protection locked="0"/>
    </xf>
    <xf numFmtId="0" fontId="16" fillId="0" borderId="5"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protection locked="0"/>
    </xf>
    <xf numFmtId="0" fontId="16" fillId="3" borderId="5" xfId="0" applyFont="1" applyFill="1" applyBorder="1" applyAlignment="1" applyProtection="1">
      <alignment horizontal="left" vertical="center" shrinkToFit="1"/>
      <protection locked="0"/>
    </xf>
    <xf numFmtId="0" fontId="16" fillId="6" borderId="5" xfId="0"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protection locked="0"/>
    </xf>
    <xf numFmtId="0" fontId="16" fillId="6" borderId="0" xfId="0" applyFont="1" applyFill="1" applyBorder="1" applyAlignment="1" applyProtection="1">
      <alignment horizontal="center" vertical="center"/>
      <protection locked="0"/>
    </xf>
    <xf numFmtId="0" fontId="16" fillId="3" borderId="0"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left" vertical="center" shrinkToFit="1"/>
      <protection locked="0"/>
    </xf>
    <xf numFmtId="0" fontId="16" fillId="0" borderId="21" xfId="0" applyFont="1" applyFill="1" applyBorder="1" applyAlignment="1" applyProtection="1">
      <alignment horizontal="center" vertical="center"/>
      <protection locked="0"/>
    </xf>
    <xf numFmtId="0" fontId="26" fillId="6" borderId="0" xfId="0" applyFont="1" applyFill="1" applyBorder="1" applyAlignment="1" applyProtection="1">
      <alignment horizontal="center" vertical="center"/>
      <protection locked="0"/>
    </xf>
    <xf numFmtId="0" fontId="26" fillId="3" borderId="5" xfId="0" applyFont="1" applyFill="1" applyBorder="1" applyAlignment="1" applyProtection="1">
      <alignment horizontal="left" vertical="center" shrinkToFit="1"/>
      <protection locked="0"/>
    </xf>
    <xf numFmtId="0" fontId="22" fillId="3" borderId="0" xfId="0" applyNumberFormat="1" applyFont="1" applyFill="1" applyBorder="1" applyAlignment="1" applyProtection="1">
      <alignment horizontal="center" vertical="center" shrinkToFit="1"/>
      <protection locked="0"/>
    </xf>
    <xf numFmtId="0" fontId="22" fillId="3" borderId="27" xfId="0" applyFont="1" applyFill="1" applyBorder="1" applyAlignment="1" applyProtection="1">
      <alignment horizontal="left" vertical="center"/>
      <protection locked="0"/>
    </xf>
    <xf numFmtId="5" fontId="26" fillId="3" borderId="2" xfId="0" applyNumberFormat="1" applyFont="1" applyFill="1" applyBorder="1" applyAlignment="1" applyProtection="1">
      <alignment horizontal="right" vertical="center"/>
      <protection locked="0"/>
    </xf>
    <xf numFmtId="5" fontId="26" fillId="3" borderId="5" xfId="0" applyNumberFormat="1" applyFont="1" applyFill="1" applyBorder="1" applyAlignment="1" applyProtection="1">
      <alignment horizontal="right" vertical="center"/>
      <protection locked="0"/>
    </xf>
    <xf numFmtId="0" fontId="22" fillId="3" borderId="5" xfId="0" applyFont="1" applyFill="1" applyBorder="1" applyAlignment="1" applyProtection="1">
      <alignment horizontal="left" vertical="center" shrinkToFit="1"/>
      <protection locked="0"/>
    </xf>
    <xf numFmtId="0" fontId="26" fillId="6" borderId="5" xfId="0" applyFont="1" applyFill="1" applyBorder="1" applyAlignment="1" applyProtection="1">
      <alignment horizontal="center" vertical="center" shrinkToFit="1"/>
      <protection locked="0"/>
    </xf>
    <xf numFmtId="0" fontId="22" fillId="3" borderId="0" xfId="0" applyNumberFormat="1" applyFont="1" applyFill="1" applyBorder="1" applyAlignment="1" applyProtection="1">
      <alignment horizontal="center" vertical="center"/>
      <protection locked="0"/>
    </xf>
    <xf numFmtId="0" fontId="22" fillId="3" borderId="5" xfId="0" applyNumberFormat="1" applyFont="1" applyFill="1" applyBorder="1" applyAlignment="1" applyProtection="1">
      <alignment horizontal="center" vertical="center"/>
      <protection locked="0"/>
    </xf>
    <xf numFmtId="49" fontId="28" fillId="3" borderId="0" xfId="0" applyNumberFormat="1" applyFont="1" applyFill="1" applyBorder="1" applyAlignment="1" applyProtection="1">
      <alignment horizontal="center" vertical="center"/>
      <protection locked="0"/>
    </xf>
    <xf numFmtId="49" fontId="28" fillId="3" borderId="36" xfId="0" applyNumberFormat="1" applyFont="1" applyFill="1" applyBorder="1" applyAlignment="1" applyProtection="1">
      <alignment horizontal="center" vertical="center"/>
      <protection locked="0"/>
    </xf>
    <xf numFmtId="0" fontId="26" fillId="3" borderId="2" xfId="0" applyNumberFormat="1" applyFont="1" applyFill="1" applyBorder="1" applyAlignment="1" applyProtection="1">
      <alignment horizontal="center" vertical="center"/>
      <protection locked="0"/>
    </xf>
    <xf numFmtId="0" fontId="26" fillId="3" borderId="5" xfId="0" applyNumberFormat="1" applyFont="1" applyFill="1" applyBorder="1" applyAlignment="1" applyProtection="1">
      <alignment horizontal="center" vertical="center"/>
      <protection locked="0"/>
    </xf>
    <xf numFmtId="0" fontId="26" fillId="3" borderId="0" xfId="0" applyNumberFormat="1" applyFont="1" applyFill="1" applyBorder="1" applyAlignment="1" applyProtection="1">
      <alignment horizontal="center" vertical="center"/>
      <protection locked="0"/>
    </xf>
    <xf numFmtId="0" fontId="22" fillId="3" borderId="2" xfId="0" applyNumberFormat="1"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3" fillId="3" borderId="8" xfId="0" applyFont="1" applyFill="1" applyBorder="1" applyAlignment="1" applyProtection="1">
      <alignment horizontal="center" vertical="center" wrapText="1"/>
      <protection locked="0"/>
    </xf>
    <xf numFmtId="176" fontId="3" fillId="0" borderId="8" xfId="0" applyNumberFormat="1" applyFont="1" applyFill="1" applyBorder="1" applyAlignment="1" applyProtection="1">
      <alignment horizontal="left" vertical="center" shrinkToFit="1"/>
      <protection locked="0"/>
    </xf>
    <xf numFmtId="176" fontId="3" fillId="0" borderId="49" xfId="0" applyNumberFormat="1" applyFont="1" applyFill="1" applyBorder="1" applyAlignment="1" applyProtection="1">
      <alignment horizontal="left" vertical="center" shrinkToFit="1"/>
      <protection locked="0"/>
    </xf>
    <xf numFmtId="0" fontId="3" fillId="0" borderId="0"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shrinkToFit="1"/>
      <protection locked="0"/>
    </xf>
    <xf numFmtId="0" fontId="3" fillId="0" borderId="8" xfId="0" applyFont="1" applyFill="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protection locked="0"/>
    </xf>
    <xf numFmtId="0" fontId="13" fillId="8" borderId="0" xfId="0" applyFont="1" applyFill="1" applyBorder="1" applyAlignment="1" applyProtection="1">
      <alignment horizontal="left" vertical="center"/>
      <protection locked="0"/>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3" fillId="0" borderId="2" xfId="0" applyFont="1" applyFill="1" applyBorder="1" applyAlignment="1" applyProtection="1">
      <alignment horizontal="center" vertical="center" wrapText="1" shrinkToFit="1"/>
      <protection locked="0"/>
    </xf>
    <xf numFmtId="0" fontId="3" fillId="0" borderId="3" xfId="0" applyFont="1" applyFill="1" applyBorder="1" applyAlignment="1" applyProtection="1">
      <alignment horizontal="center" vertical="center" wrapText="1" shrinkToFit="1"/>
      <protection locked="0"/>
    </xf>
    <xf numFmtId="0" fontId="3" fillId="0" borderId="5" xfId="0" applyFont="1" applyFill="1" applyBorder="1" applyAlignment="1" applyProtection="1">
      <alignment horizontal="center" vertical="center" wrapText="1" shrinkToFit="1"/>
      <protection locked="0"/>
    </xf>
    <xf numFmtId="0" fontId="3" fillId="0" borderId="6" xfId="0" applyFont="1" applyFill="1" applyBorder="1" applyAlignment="1" applyProtection="1">
      <alignment horizontal="center" vertical="center" wrapText="1" shrinkToFit="1"/>
      <protection locked="0"/>
    </xf>
    <xf numFmtId="0" fontId="25" fillId="0" borderId="22" xfId="0" applyFont="1" applyFill="1" applyBorder="1" applyAlignment="1" applyProtection="1">
      <alignment horizontal="left" vertical="center"/>
      <protection locked="0"/>
    </xf>
    <xf numFmtId="0" fontId="29" fillId="3" borderId="7" xfId="0" applyFont="1" applyFill="1" applyBorder="1" applyAlignment="1" applyProtection="1">
      <alignment vertical="center"/>
      <protection locked="0"/>
    </xf>
    <xf numFmtId="0" fontId="29" fillId="3" borderId="8" xfId="0" applyFont="1" applyFill="1" applyBorder="1" applyAlignment="1" applyProtection="1">
      <alignment vertical="center"/>
      <protection locked="0"/>
    </xf>
    <xf numFmtId="0" fontId="29" fillId="3" borderId="9" xfId="0" applyFont="1" applyFill="1" applyBorder="1" applyAlignment="1" applyProtection="1">
      <alignment vertical="center"/>
      <protection locked="0"/>
    </xf>
    <xf numFmtId="181" fontId="3" fillId="3" borderId="7" xfId="0" applyNumberFormat="1" applyFont="1" applyFill="1" applyBorder="1" applyAlignment="1" applyProtection="1">
      <alignment vertical="center" shrinkToFit="1"/>
      <protection locked="0"/>
    </xf>
    <xf numFmtId="181" fontId="3" fillId="3" borderId="8" xfId="0" applyNumberFormat="1" applyFont="1" applyFill="1" applyBorder="1" applyAlignment="1" applyProtection="1">
      <alignment vertical="center" shrinkToFit="1"/>
      <protection locked="0"/>
    </xf>
    <xf numFmtId="0" fontId="4" fillId="0" borderId="60" xfId="0" applyFont="1" applyBorder="1" applyAlignment="1" applyProtection="1">
      <alignment horizontal="center" vertical="center" textRotation="255"/>
      <protection locked="0"/>
    </xf>
    <xf numFmtId="0" fontId="4" fillId="0" borderId="3" xfId="0" applyFont="1" applyBorder="1" applyAlignment="1" applyProtection="1">
      <alignment horizontal="center" vertical="center" textRotation="255"/>
      <protection locked="0"/>
    </xf>
    <xf numFmtId="0" fontId="4" fillId="0" borderId="47" xfId="0" applyFont="1" applyBorder="1" applyAlignment="1" applyProtection="1">
      <alignment horizontal="center" vertical="center" textRotation="255"/>
      <protection locked="0"/>
    </xf>
    <xf numFmtId="0" fontId="4" fillId="0" borderId="21" xfId="0" applyFont="1" applyBorder="1" applyAlignment="1" applyProtection="1">
      <alignment horizontal="center" vertical="center" textRotation="255"/>
      <protection locked="0"/>
    </xf>
    <xf numFmtId="0" fontId="0" fillId="0" borderId="18" xfId="0" applyBorder="1" applyAlignment="1">
      <alignment vertical="center"/>
    </xf>
    <xf numFmtId="0" fontId="0" fillId="0" borderId="50" xfId="0" applyBorder="1" applyAlignment="1">
      <alignment vertical="center"/>
    </xf>
    <xf numFmtId="0" fontId="25" fillId="0" borderId="53" xfId="0" applyFont="1" applyFill="1" applyBorder="1" applyAlignment="1" applyProtection="1">
      <alignment horizontal="left" vertical="center"/>
      <protection locked="0"/>
    </xf>
    <xf numFmtId="0" fontId="0" fillId="0" borderId="54" xfId="0" applyBorder="1" applyAlignment="1">
      <alignment vertical="center"/>
    </xf>
    <xf numFmtId="0" fontId="0" fillId="0" borderId="69" xfId="0" applyBorder="1" applyAlignment="1">
      <alignment vertical="center"/>
    </xf>
    <xf numFmtId="181" fontId="3" fillId="0" borderId="7" xfId="0" applyNumberFormat="1" applyFont="1" applyFill="1" applyBorder="1" applyAlignment="1" applyProtection="1">
      <alignment vertical="center" shrinkToFit="1"/>
      <protection locked="0"/>
    </xf>
    <xf numFmtId="181" fontId="3" fillId="0" borderId="8" xfId="0" applyNumberFormat="1" applyFont="1" applyFill="1" applyBorder="1" applyAlignment="1" applyProtection="1">
      <alignment vertical="center" shrinkToFit="1"/>
      <protection locked="0"/>
    </xf>
    <xf numFmtId="0" fontId="3" fillId="0" borderId="22" xfId="0" applyFont="1" applyFill="1" applyBorder="1" applyAlignment="1" applyProtection="1">
      <alignment horizontal="left" vertical="center" shrinkToFit="1"/>
      <protection locked="0"/>
    </xf>
    <xf numFmtId="177" fontId="3" fillId="3" borderId="7" xfId="0" applyNumberFormat="1" applyFont="1" applyFill="1" applyBorder="1" applyAlignment="1" applyProtection="1">
      <alignment horizontal="right" vertical="center" shrinkToFit="1"/>
      <protection locked="0"/>
    </xf>
    <xf numFmtId="177" fontId="3" fillId="3" borderId="8" xfId="0" applyNumberFormat="1" applyFont="1" applyFill="1" applyBorder="1" applyAlignment="1" applyProtection="1">
      <alignment horizontal="right" vertical="center" shrinkToFit="1"/>
      <protection locked="0"/>
    </xf>
    <xf numFmtId="0" fontId="3" fillId="2" borderId="39" xfId="0" applyFont="1" applyFill="1" applyBorder="1" applyAlignment="1" applyProtection="1">
      <alignment horizontal="center" vertical="center" wrapText="1"/>
      <protection locked="0"/>
    </xf>
    <xf numFmtId="0" fontId="3" fillId="2" borderId="40" xfId="0" applyFont="1" applyFill="1" applyBorder="1" applyAlignment="1" applyProtection="1">
      <alignment horizontal="center" vertical="center" wrapText="1"/>
      <protection locked="0"/>
    </xf>
    <xf numFmtId="0" fontId="3" fillId="2" borderId="56" xfId="0" applyFont="1" applyFill="1" applyBorder="1" applyAlignment="1" applyProtection="1">
      <alignment horizontal="center" vertical="center" wrapText="1"/>
      <protection locked="0"/>
    </xf>
    <xf numFmtId="0" fontId="3" fillId="2" borderId="18"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0" borderId="61" xfId="0" applyFont="1" applyFill="1" applyBorder="1" applyAlignment="1" applyProtection="1">
      <alignment horizontal="center" vertical="center" shrinkToFit="1"/>
      <protection locked="0"/>
    </xf>
    <xf numFmtId="0" fontId="3" fillId="0" borderId="12" xfId="0" applyFont="1" applyFill="1" applyBorder="1" applyAlignment="1" applyProtection="1">
      <alignment horizontal="center" vertical="center" shrinkToFit="1"/>
      <protection locked="0"/>
    </xf>
    <xf numFmtId="0" fontId="3" fillId="0" borderId="48" xfId="0" applyFont="1" applyFill="1" applyBorder="1" applyAlignment="1" applyProtection="1">
      <alignment horizontal="center" vertical="center" shrinkToFit="1"/>
      <protection locked="0"/>
    </xf>
    <xf numFmtId="0" fontId="3" fillId="0" borderId="22"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3" fillId="0" borderId="3"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shrinkToFit="1"/>
      <protection locked="0"/>
    </xf>
    <xf numFmtId="0" fontId="3" fillId="0" borderId="21" xfId="0" applyFont="1" applyFill="1" applyBorder="1" applyAlignment="1" applyProtection="1">
      <alignment horizontal="center" vertical="center" shrinkToFit="1"/>
      <protection locked="0"/>
    </xf>
    <xf numFmtId="0" fontId="13" fillId="8" borderId="11" xfId="0" applyFont="1" applyFill="1" applyBorder="1" applyAlignment="1" applyProtection="1">
      <alignment horizontal="left" vertical="center"/>
      <protection locked="0"/>
    </xf>
    <xf numFmtId="177" fontId="3" fillId="3" borderId="53" xfId="0" applyNumberFormat="1" applyFont="1" applyFill="1" applyBorder="1" applyAlignment="1" applyProtection="1">
      <alignment horizontal="right" vertical="center" shrinkToFit="1"/>
      <protection locked="0"/>
    </xf>
    <xf numFmtId="177" fontId="3" fillId="3" borderId="54" xfId="0" applyNumberFormat="1" applyFont="1" applyFill="1" applyBorder="1" applyAlignment="1" applyProtection="1">
      <alignment horizontal="right" vertical="center" shrinkToFit="1"/>
      <protection locked="0"/>
    </xf>
    <xf numFmtId="180" fontId="3" fillId="0" borderId="20" xfId="0" applyNumberFormat="1" applyFont="1" applyFill="1" applyBorder="1" applyAlignment="1" applyProtection="1">
      <alignment horizontal="left" vertical="center"/>
      <protection locked="0"/>
    </xf>
    <xf numFmtId="180" fontId="3" fillId="0" borderId="17" xfId="0" applyNumberFormat="1" applyFont="1" applyFill="1" applyBorder="1" applyAlignment="1" applyProtection="1">
      <alignment horizontal="left" vertical="center"/>
      <protection locked="0"/>
    </xf>
    <xf numFmtId="0" fontId="15" fillId="0" borderId="0" xfId="0" applyFont="1" applyFill="1" applyBorder="1" applyAlignment="1" applyProtection="1">
      <alignment horizontal="center" vertical="center"/>
      <protection locked="0"/>
    </xf>
    <xf numFmtId="176" fontId="13" fillId="0" borderId="0" xfId="0" applyNumberFormat="1" applyFont="1" applyFill="1" applyBorder="1" applyAlignment="1" applyProtection="1">
      <alignment horizontal="left" vertical="center" wrapText="1"/>
      <protection locked="0"/>
    </xf>
    <xf numFmtId="0" fontId="3" fillId="3" borderId="7" xfId="0" applyFont="1" applyFill="1" applyBorder="1" applyAlignment="1" applyProtection="1">
      <alignment horizontal="left" vertical="center" shrinkToFit="1"/>
      <protection locked="0"/>
    </xf>
    <xf numFmtId="0" fontId="3" fillId="3" borderId="8" xfId="0" applyFont="1" applyFill="1" applyBorder="1" applyAlignment="1" applyProtection="1">
      <alignment horizontal="left" vertical="center" shrinkToFit="1"/>
      <protection locked="0"/>
    </xf>
    <xf numFmtId="0" fontId="3" fillId="3" borderId="9" xfId="0" applyFont="1" applyFill="1" applyBorder="1" applyAlignment="1" applyProtection="1">
      <alignment horizontal="left" vertical="center" shrinkToFit="1"/>
      <protection locked="0"/>
    </xf>
    <xf numFmtId="0" fontId="3" fillId="3" borderId="7" xfId="0" applyFont="1" applyFill="1" applyBorder="1" applyAlignment="1" applyProtection="1">
      <alignment vertical="center" shrinkToFit="1"/>
      <protection locked="0"/>
    </xf>
    <xf numFmtId="0" fontId="3" fillId="3" borderId="8" xfId="0" applyFont="1" applyFill="1" applyBorder="1" applyAlignment="1" applyProtection="1">
      <alignment vertical="center" shrinkToFit="1"/>
      <protection locked="0"/>
    </xf>
    <xf numFmtId="0" fontId="3" fillId="3" borderId="9" xfId="0" applyFont="1" applyFill="1" applyBorder="1" applyAlignment="1" applyProtection="1">
      <alignment vertical="center" shrinkToFit="1"/>
      <protection locked="0"/>
    </xf>
    <xf numFmtId="0" fontId="3" fillId="5" borderId="11" xfId="0" applyFont="1" applyFill="1" applyBorder="1" applyAlignment="1" applyProtection="1">
      <alignment horizontal="center" vertical="center" wrapText="1"/>
      <protection locked="0"/>
    </xf>
    <xf numFmtId="0" fontId="10" fillId="6" borderId="11" xfId="0" applyFont="1" applyFill="1" applyBorder="1" applyAlignment="1" applyProtection="1">
      <alignment horizontal="center" vertical="center" shrinkToFit="1"/>
      <protection locked="0"/>
    </xf>
    <xf numFmtId="0" fontId="3" fillId="3" borderId="11" xfId="0" applyFont="1" applyFill="1" applyBorder="1" applyAlignment="1" applyProtection="1">
      <alignment vertical="center" shrinkToFit="1"/>
      <protection locked="0"/>
    </xf>
    <xf numFmtId="180" fontId="3" fillId="0" borderId="16" xfId="0" applyNumberFormat="1" applyFont="1" applyFill="1" applyBorder="1" applyAlignment="1" applyProtection="1">
      <alignment horizontal="right" vertical="center"/>
      <protection locked="0"/>
    </xf>
    <xf numFmtId="180" fontId="3" fillId="0" borderId="20" xfId="0" applyNumberFormat="1" applyFont="1" applyFill="1" applyBorder="1" applyAlignment="1" applyProtection="1">
      <alignment horizontal="right" vertical="center"/>
      <protection locked="0"/>
    </xf>
    <xf numFmtId="182" fontId="3" fillId="0" borderId="20" xfId="0" applyNumberFormat="1" applyFont="1" applyFill="1" applyBorder="1" applyAlignment="1" applyProtection="1">
      <alignment horizontal="left" vertical="center" shrinkToFit="1"/>
      <protection locked="0"/>
    </xf>
    <xf numFmtId="182" fontId="3" fillId="0" borderId="17" xfId="0" applyNumberFormat="1" applyFont="1" applyFill="1" applyBorder="1" applyAlignment="1" applyProtection="1">
      <alignment horizontal="left" vertical="center" shrinkToFit="1"/>
      <protection locked="0"/>
    </xf>
    <xf numFmtId="180" fontId="3" fillId="0" borderId="20" xfId="0" applyNumberFormat="1" applyFont="1" applyBorder="1" applyAlignment="1" applyProtection="1">
      <alignment horizontal="left" vertical="center"/>
      <protection locked="0"/>
    </xf>
    <xf numFmtId="180" fontId="3" fillId="0" borderId="17" xfId="0" applyNumberFormat="1" applyFont="1" applyBorder="1" applyAlignment="1" applyProtection="1">
      <alignment horizontal="left" vertical="center"/>
      <protection locked="0"/>
    </xf>
    <xf numFmtId="180" fontId="3" fillId="0" borderId="16" xfId="0" applyNumberFormat="1" applyFont="1" applyBorder="1" applyAlignment="1" applyProtection="1">
      <alignment vertical="center"/>
      <protection locked="0"/>
    </xf>
    <xf numFmtId="180" fontId="3" fillId="0" borderId="20" xfId="0" applyNumberFormat="1" applyFont="1" applyBorder="1" applyAlignment="1" applyProtection="1">
      <alignment vertical="center"/>
      <protection locked="0"/>
    </xf>
    <xf numFmtId="0" fontId="3" fillId="0" borderId="61" xfId="0" applyFont="1" applyFill="1" applyBorder="1" applyAlignment="1" applyProtection="1">
      <alignment horizontal="center" vertical="center" textRotation="255" shrinkToFit="1"/>
      <protection locked="0"/>
    </xf>
    <xf numFmtId="0" fontId="3" fillId="0" borderId="12" xfId="0" applyFont="1" applyFill="1" applyBorder="1" applyAlignment="1" applyProtection="1">
      <alignment horizontal="center" vertical="center" textRotation="255" shrinkToFit="1"/>
      <protection locked="0"/>
    </xf>
    <xf numFmtId="0" fontId="3" fillId="0" borderId="66" xfId="0" applyFont="1" applyFill="1" applyBorder="1" applyAlignment="1" applyProtection="1">
      <alignment horizontal="center" vertical="center" textRotation="255" shrinkToFit="1"/>
      <protection locked="0"/>
    </xf>
    <xf numFmtId="0" fontId="3" fillId="0" borderId="38" xfId="0" applyFont="1" applyFill="1" applyBorder="1" applyAlignment="1" applyProtection="1">
      <alignment horizontal="center" vertical="center" textRotation="255" shrinkToFit="1"/>
      <protection locked="0"/>
    </xf>
    <xf numFmtId="0" fontId="3" fillId="0" borderId="63" xfId="0" applyFont="1" applyFill="1" applyBorder="1" applyAlignment="1" applyProtection="1">
      <alignment horizontal="center" vertical="center" textRotation="255" shrinkToFit="1"/>
      <protection locked="0"/>
    </xf>
    <xf numFmtId="0" fontId="3" fillId="0" borderId="11" xfId="0" applyFont="1" applyFill="1" applyBorder="1" applyAlignment="1" applyProtection="1">
      <alignment horizontal="center" vertical="center" textRotation="255" shrinkToFit="1"/>
      <protection locked="0"/>
    </xf>
    <xf numFmtId="0" fontId="3" fillId="3" borderId="12" xfId="0" applyFont="1" applyFill="1" applyBorder="1" applyAlignment="1" applyProtection="1">
      <alignment horizontal="left" vertical="center" shrinkToFit="1"/>
      <protection locked="0"/>
    </xf>
    <xf numFmtId="0" fontId="3" fillId="3" borderId="12" xfId="0" applyFont="1" applyFill="1" applyBorder="1" applyAlignment="1" applyProtection="1">
      <alignment vertical="center" shrinkToFit="1"/>
      <protection locked="0"/>
    </xf>
    <xf numFmtId="181" fontId="3" fillId="3" borderId="7" xfId="0" applyNumberFormat="1" applyFont="1" applyFill="1" applyBorder="1" applyAlignment="1" applyProtection="1">
      <alignment horizontal="right" vertical="center" shrinkToFit="1"/>
      <protection locked="0"/>
    </xf>
    <xf numFmtId="181" fontId="3" fillId="3" borderId="8" xfId="0" applyNumberFormat="1" applyFont="1" applyFill="1" applyBorder="1" applyAlignment="1" applyProtection="1">
      <alignment horizontal="right" vertical="center" shrinkToFit="1"/>
      <protection locked="0"/>
    </xf>
    <xf numFmtId="181" fontId="3" fillId="3" borderId="1" xfId="0" applyNumberFormat="1" applyFont="1" applyFill="1" applyBorder="1" applyAlignment="1" applyProtection="1">
      <alignment horizontal="right" vertical="center" shrinkToFit="1"/>
      <protection locked="0"/>
    </xf>
    <xf numFmtId="181" fontId="3" fillId="3" borderId="2" xfId="0" applyNumberFormat="1" applyFont="1" applyFill="1" applyBorder="1" applyAlignment="1" applyProtection="1">
      <alignment horizontal="right" vertical="center" shrinkToFit="1"/>
      <protection locked="0"/>
    </xf>
    <xf numFmtId="176" fontId="3" fillId="0" borderId="2" xfId="0" applyNumberFormat="1" applyFont="1" applyFill="1" applyBorder="1" applyAlignment="1" applyProtection="1">
      <alignment horizontal="left" vertical="center" shrinkToFit="1"/>
      <protection locked="0"/>
    </xf>
    <xf numFmtId="176" fontId="3" fillId="0" borderId="64" xfId="0" applyNumberFormat="1" applyFont="1" applyFill="1" applyBorder="1" applyAlignment="1" applyProtection="1">
      <alignment horizontal="left" vertical="center" shrinkToFit="1"/>
      <protection locked="0"/>
    </xf>
    <xf numFmtId="181" fontId="15" fillId="0" borderId="14" xfId="0" applyNumberFormat="1" applyFont="1" applyFill="1" applyBorder="1" applyAlignment="1" applyProtection="1">
      <alignment horizontal="right" vertical="center"/>
      <protection locked="0"/>
    </xf>
    <xf numFmtId="181" fontId="3" fillId="3" borderId="4" xfId="0" applyNumberFormat="1" applyFont="1" applyFill="1" applyBorder="1" applyAlignment="1" applyProtection="1">
      <alignment horizontal="right" vertical="center" shrinkToFit="1"/>
      <protection locked="0"/>
    </xf>
    <xf numFmtId="181" fontId="3" fillId="3" borderId="5" xfId="0" applyNumberFormat="1" applyFont="1" applyFill="1" applyBorder="1" applyAlignment="1" applyProtection="1">
      <alignment horizontal="right" vertical="center" shrinkToFit="1"/>
      <protection locked="0"/>
    </xf>
    <xf numFmtId="176" fontId="3" fillId="0" borderId="5" xfId="0" applyNumberFormat="1" applyFont="1" applyFill="1" applyBorder="1" applyAlignment="1" applyProtection="1">
      <alignment horizontal="left" vertical="center" shrinkToFit="1"/>
      <protection locked="0"/>
    </xf>
    <xf numFmtId="176" fontId="3" fillId="0" borderId="65" xfId="0" applyNumberFormat="1" applyFont="1" applyFill="1" applyBorder="1" applyAlignment="1" applyProtection="1">
      <alignment horizontal="left" vertical="center" shrinkToFit="1"/>
      <protection locked="0"/>
    </xf>
    <xf numFmtId="0" fontId="10" fillId="4" borderId="39" xfId="0" applyFont="1" applyFill="1" applyBorder="1" applyAlignment="1" applyProtection="1">
      <alignment horizontal="center" vertical="center"/>
      <protection locked="0"/>
    </xf>
    <xf numFmtId="0" fontId="10" fillId="4" borderId="40" xfId="0" applyFont="1" applyFill="1" applyBorder="1" applyAlignment="1" applyProtection="1">
      <alignment horizontal="center" vertical="center"/>
      <protection locked="0"/>
    </xf>
    <xf numFmtId="0" fontId="10" fillId="4" borderId="56" xfId="0" applyFont="1" applyFill="1" applyBorder="1" applyAlignment="1" applyProtection="1">
      <alignment horizontal="center" vertical="center"/>
      <protection locked="0"/>
    </xf>
    <xf numFmtId="176" fontId="3" fillId="0" borderId="20" xfId="0" applyNumberFormat="1" applyFont="1" applyFill="1" applyBorder="1" applyAlignment="1" applyProtection="1">
      <alignment horizontal="left" vertical="center" shrinkToFit="1"/>
      <protection locked="0"/>
    </xf>
    <xf numFmtId="176" fontId="3" fillId="0" borderId="17" xfId="0" applyNumberFormat="1" applyFont="1" applyFill="1" applyBorder="1" applyAlignment="1" applyProtection="1">
      <alignment horizontal="left" vertical="center" shrinkToFit="1"/>
      <protection locked="0"/>
    </xf>
    <xf numFmtId="177" fontId="3" fillId="3" borderId="1" xfId="0" applyNumberFormat="1" applyFont="1" applyFill="1" applyBorder="1" applyAlignment="1" applyProtection="1">
      <alignment horizontal="right" vertical="center" shrinkToFit="1"/>
      <protection locked="0"/>
    </xf>
    <xf numFmtId="177" fontId="3" fillId="3" borderId="2" xfId="0" applyNumberFormat="1" applyFont="1" applyFill="1" applyBorder="1" applyAlignment="1" applyProtection="1">
      <alignment horizontal="right" vertical="center" shrinkToFit="1"/>
      <protection locked="0"/>
    </xf>
    <xf numFmtId="0" fontId="3" fillId="0" borderId="12" xfId="0" applyFont="1" applyFill="1" applyBorder="1" applyAlignment="1" applyProtection="1">
      <alignment horizontal="left" vertical="center" shrinkToFit="1"/>
      <protection locked="0"/>
    </xf>
    <xf numFmtId="0" fontId="3" fillId="0" borderId="63" xfId="0" applyFont="1" applyFill="1" applyBorder="1" applyAlignment="1" applyProtection="1">
      <alignment horizontal="center" vertical="center" shrinkToFit="1"/>
      <protection locked="0"/>
    </xf>
    <xf numFmtId="0" fontId="3" fillId="0" borderId="11" xfId="0" applyFont="1" applyFill="1" applyBorder="1" applyAlignment="1" applyProtection="1">
      <alignment horizontal="center" vertical="center" shrinkToFit="1"/>
      <protection locked="0"/>
    </xf>
    <xf numFmtId="0" fontId="3" fillId="3" borderId="11" xfId="0" applyFont="1" applyFill="1" applyBorder="1" applyAlignment="1" applyProtection="1">
      <alignment horizontal="left" vertical="center" shrinkToFit="1"/>
      <protection locked="0"/>
    </xf>
    <xf numFmtId="0" fontId="4" fillId="0" borderId="1"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shrinkToFit="1"/>
      <protection locked="0"/>
    </xf>
    <xf numFmtId="0" fontId="4" fillId="0" borderId="10"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4" fillId="0" borderId="21" xfId="0" applyFont="1" applyFill="1" applyBorder="1" applyAlignment="1" applyProtection="1">
      <alignment horizontal="center" vertical="center" shrinkToFit="1"/>
      <protection locked="0"/>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3" fillId="0" borderId="7" xfId="0" applyFont="1" applyFill="1" applyBorder="1" applyAlignment="1" applyProtection="1">
      <alignment horizontal="center" vertical="center" shrinkToFit="1"/>
      <protection locked="0"/>
    </xf>
    <xf numFmtId="0" fontId="0" fillId="0" borderId="8" xfId="0" applyBorder="1" applyAlignment="1">
      <alignment vertical="center" shrinkToFit="1"/>
    </xf>
    <xf numFmtId="0" fontId="0" fillId="0" borderId="9" xfId="0" applyBorder="1" applyAlignment="1">
      <alignment vertical="center" shrinkToFit="1"/>
    </xf>
    <xf numFmtId="0" fontId="0" fillId="3" borderId="8" xfId="0" applyFill="1" applyBorder="1" applyAlignment="1">
      <alignment horizontal="right" vertical="center" shrinkToFit="1"/>
    </xf>
    <xf numFmtId="0" fontId="3" fillId="0" borderId="3" xfId="0" applyFont="1" applyFill="1" applyBorder="1" applyAlignment="1" applyProtection="1">
      <alignment horizontal="left" vertical="center" shrinkToFit="1"/>
      <protection locked="0"/>
    </xf>
    <xf numFmtId="0" fontId="3" fillId="0" borderId="11" xfId="0" applyFont="1" applyFill="1" applyBorder="1" applyAlignment="1" applyProtection="1">
      <alignment horizontal="left" vertical="center" shrinkToFit="1"/>
      <protection locked="0"/>
    </xf>
    <xf numFmtId="0" fontId="5" fillId="0" borderId="0" xfId="0" applyFont="1" applyBorder="1" applyAlignment="1" applyProtection="1">
      <alignment horizontal="right" vertical="center"/>
      <protection locked="0"/>
    </xf>
    <xf numFmtId="0" fontId="5" fillId="0" borderId="0" xfId="0" applyFont="1" applyFill="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11" fillId="7" borderId="22" xfId="0"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shrinkToFit="1"/>
      <protection locked="0"/>
    </xf>
    <xf numFmtId="0" fontId="11" fillId="6" borderId="22" xfId="0" applyFont="1" applyFill="1" applyBorder="1" applyAlignment="1" applyProtection="1">
      <alignment horizontal="center" vertical="center"/>
      <protection locked="0"/>
    </xf>
    <xf numFmtId="0" fontId="3" fillId="0" borderId="9" xfId="0" applyFont="1" applyFill="1" applyBorder="1" applyAlignment="1" applyProtection="1">
      <alignment horizontal="left" vertical="center" shrinkToFit="1"/>
      <protection locked="0"/>
    </xf>
    <xf numFmtId="0" fontId="3" fillId="0"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180" fontId="3" fillId="0" borderId="20" xfId="0" applyNumberFormat="1" applyFont="1" applyBorder="1" applyAlignment="1" applyProtection="1">
      <alignment horizontal="left" vertical="center" shrinkToFit="1"/>
      <protection locked="0"/>
    </xf>
    <xf numFmtId="180" fontId="3" fillId="0" borderId="17" xfId="0" applyNumberFormat="1" applyFont="1" applyBorder="1" applyAlignment="1" applyProtection="1">
      <alignment horizontal="left" vertical="center" shrinkToFit="1"/>
      <protection locked="0"/>
    </xf>
    <xf numFmtId="180" fontId="3" fillId="0" borderId="56" xfId="0" applyNumberFormat="1" applyFont="1" applyBorder="1" applyAlignment="1" applyProtection="1">
      <alignment horizontal="right" vertical="center" shrinkToFit="1"/>
      <protection locked="0"/>
    </xf>
    <xf numFmtId="180" fontId="3" fillId="0" borderId="20" xfId="0" applyNumberFormat="1" applyFont="1" applyBorder="1" applyAlignment="1" applyProtection="1">
      <alignment horizontal="right" vertical="center" shrinkToFit="1"/>
      <protection locked="0"/>
    </xf>
    <xf numFmtId="180" fontId="3" fillId="0" borderId="56" xfId="0" applyNumberFormat="1" applyFont="1" applyFill="1" applyBorder="1" applyAlignment="1" applyProtection="1">
      <alignment horizontal="right" vertical="center"/>
      <protection locked="0"/>
    </xf>
    <xf numFmtId="176" fontId="3" fillId="0" borderId="19" xfId="0" applyNumberFormat="1" applyFont="1" applyFill="1" applyBorder="1" applyAlignment="1" applyProtection="1">
      <alignment horizontal="left" vertical="center" shrinkToFit="1"/>
      <protection locked="0"/>
    </xf>
    <xf numFmtId="176" fontId="3" fillId="0" borderId="37" xfId="0" applyNumberFormat="1" applyFont="1" applyFill="1" applyBorder="1" applyAlignment="1" applyProtection="1">
      <alignment horizontal="left" vertical="center" shrinkToFit="1"/>
      <protection locked="0"/>
    </xf>
    <xf numFmtId="180" fontId="3" fillId="0" borderId="72" xfId="0" applyNumberFormat="1" applyFont="1" applyFill="1" applyBorder="1" applyAlignment="1" applyProtection="1">
      <alignment horizontal="right" vertical="center"/>
      <protection locked="0"/>
    </xf>
    <xf numFmtId="180" fontId="3" fillId="0" borderId="19" xfId="0" applyNumberFormat="1" applyFont="1" applyFill="1" applyBorder="1" applyAlignment="1" applyProtection="1">
      <alignment horizontal="right" vertical="center"/>
      <protection locked="0"/>
    </xf>
    <xf numFmtId="177" fontId="3" fillId="3" borderId="4" xfId="0" applyNumberFormat="1" applyFont="1" applyFill="1" applyBorder="1" applyAlignment="1" applyProtection="1">
      <alignment horizontal="right" vertical="center" shrinkToFit="1"/>
      <protection locked="0"/>
    </xf>
    <xf numFmtId="177" fontId="3" fillId="3" borderId="5" xfId="0" applyNumberFormat="1" applyFont="1" applyFill="1" applyBorder="1" applyAlignment="1" applyProtection="1">
      <alignment horizontal="right" vertical="center" shrinkToFit="1"/>
      <protection locked="0"/>
    </xf>
    <xf numFmtId="0" fontId="22" fillId="3" borderId="7" xfId="0" applyFont="1" applyFill="1" applyBorder="1" applyAlignment="1" applyProtection="1">
      <alignment vertical="center"/>
      <protection locked="0"/>
    </xf>
    <xf numFmtId="0" fontId="0" fillId="0" borderId="18" xfId="0" applyBorder="1" applyAlignment="1">
      <alignment horizontal="center" vertical="center" textRotation="255"/>
    </xf>
    <xf numFmtId="0" fontId="0" fillId="0" borderId="50" xfId="0" applyBorder="1" applyAlignment="1">
      <alignment horizontal="center" vertical="center" textRotation="255"/>
    </xf>
    <xf numFmtId="180" fontId="20" fillId="3" borderId="16" xfId="0" applyNumberFormat="1" applyFont="1" applyFill="1" applyBorder="1" applyAlignment="1" applyProtection="1">
      <alignment vertical="center"/>
      <protection locked="0"/>
    </xf>
    <xf numFmtId="180" fontId="20" fillId="3" borderId="20" xfId="0" applyNumberFormat="1" applyFont="1" applyFill="1" applyBorder="1" applyAlignment="1" applyProtection="1">
      <alignment vertical="center"/>
      <protection locked="0"/>
    </xf>
    <xf numFmtId="177" fontId="20" fillId="3" borderId="4" xfId="0" applyNumberFormat="1" applyFont="1" applyFill="1" applyBorder="1" applyAlignment="1" applyProtection="1">
      <alignment horizontal="right" vertical="center" shrinkToFit="1"/>
      <protection locked="0"/>
    </xf>
    <xf numFmtId="177" fontId="20" fillId="3" borderId="5" xfId="0" applyNumberFormat="1" applyFont="1" applyFill="1" applyBorder="1" applyAlignment="1" applyProtection="1">
      <alignment horizontal="right" vertical="center" shrinkToFit="1"/>
      <protection locked="0"/>
    </xf>
    <xf numFmtId="177" fontId="20" fillId="3" borderId="7" xfId="0" applyNumberFormat="1" applyFont="1" applyFill="1" applyBorder="1" applyAlignment="1" applyProtection="1">
      <alignment horizontal="right" vertical="center" shrinkToFit="1"/>
      <protection locked="0"/>
    </xf>
    <xf numFmtId="177" fontId="20" fillId="3" borderId="8" xfId="0" applyNumberFormat="1" applyFont="1" applyFill="1" applyBorder="1" applyAlignment="1" applyProtection="1">
      <alignment horizontal="right" vertical="center" shrinkToFit="1"/>
      <protection locked="0"/>
    </xf>
    <xf numFmtId="0" fontId="22" fillId="3" borderId="7" xfId="0" applyFont="1" applyFill="1" applyBorder="1" applyAlignment="1" applyProtection="1">
      <alignment horizontal="left" vertical="center"/>
      <protection locked="0"/>
    </xf>
    <xf numFmtId="0" fontId="22" fillId="3" borderId="8" xfId="0" applyFont="1" applyFill="1" applyBorder="1" applyAlignment="1" applyProtection="1">
      <alignment horizontal="left" vertical="center"/>
      <protection locked="0"/>
    </xf>
    <xf numFmtId="0" fontId="22" fillId="3" borderId="9" xfId="0" applyFont="1" applyFill="1" applyBorder="1" applyAlignment="1" applyProtection="1">
      <alignment horizontal="left" vertical="center"/>
      <protection locked="0"/>
    </xf>
    <xf numFmtId="0" fontId="20" fillId="3" borderId="8" xfId="0" applyFont="1" applyFill="1" applyBorder="1" applyAlignment="1" applyProtection="1">
      <alignment horizontal="center" vertical="center" wrapText="1"/>
      <protection locked="0"/>
    </xf>
    <xf numFmtId="177" fontId="20" fillId="3" borderId="1" xfId="0" applyNumberFormat="1" applyFont="1" applyFill="1" applyBorder="1" applyAlignment="1" applyProtection="1">
      <alignment horizontal="right" vertical="center" shrinkToFit="1"/>
      <protection locked="0"/>
    </xf>
    <xf numFmtId="177" fontId="20" fillId="3" borderId="2" xfId="0" applyNumberFormat="1" applyFont="1" applyFill="1" applyBorder="1" applyAlignment="1" applyProtection="1">
      <alignment horizontal="right" vertical="center" shrinkToFit="1"/>
      <protection locked="0"/>
    </xf>
    <xf numFmtId="0" fontId="4" fillId="0" borderId="60" xfId="0" applyFont="1" applyFill="1" applyBorder="1" applyAlignment="1" applyProtection="1">
      <alignment horizontal="center" vertical="center" shrinkToFit="1"/>
      <protection locked="0"/>
    </xf>
    <xf numFmtId="0" fontId="4" fillId="0" borderId="47" xfId="0" applyFont="1" applyFill="1" applyBorder="1" applyAlignment="1" applyProtection="1">
      <alignment horizontal="center" vertical="center" shrinkToFit="1"/>
      <protection locked="0"/>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50" xfId="0" applyBorder="1" applyAlignment="1">
      <alignment horizontal="center" vertical="center" shrinkToFit="1"/>
    </xf>
    <xf numFmtId="181" fontId="20" fillId="3" borderId="7" xfId="0" applyNumberFormat="1" applyFont="1" applyFill="1" applyBorder="1" applyAlignment="1" applyProtection="1">
      <alignment vertical="center" shrinkToFit="1"/>
      <protection locked="0"/>
    </xf>
    <xf numFmtId="181" fontId="20" fillId="3" borderId="8" xfId="0" applyNumberFormat="1" applyFont="1" applyFill="1" applyBorder="1" applyAlignment="1" applyProtection="1">
      <alignment vertical="center" shrinkToFit="1"/>
      <protection locked="0"/>
    </xf>
    <xf numFmtId="0" fontId="3" fillId="0" borderId="1" xfId="0" applyFont="1" applyFill="1" applyBorder="1" applyAlignment="1" applyProtection="1">
      <alignment horizontal="center" vertical="center" shrinkToFit="1"/>
      <protection locked="0"/>
    </xf>
    <xf numFmtId="0" fontId="3" fillId="0" borderId="10" xfId="0" applyFont="1" applyFill="1" applyBorder="1" applyAlignment="1" applyProtection="1">
      <alignment horizontal="center" vertical="center" shrinkToFit="1"/>
      <protection locked="0"/>
    </xf>
    <xf numFmtId="0" fontId="3" fillId="0" borderId="72" xfId="0" applyFont="1" applyFill="1" applyBorder="1" applyAlignment="1" applyProtection="1">
      <alignment horizontal="center" vertical="center" shrinkToFit="1"/>
      <protection locked="0"/>
    </xf>
    <xf numFmtId="0" fontId="3" fillId="0" borderId="19" xfId="0" applyFont="1" applyFill="1" applyBorder="1" applyAlignment="1" applyProtection="1">
      <alignment horizontal="center" vertical="center" shrinkToFit="1"/>
      <protection locked="0"/>
    </xf>
    <xf numFmtId="0" fontId="3" fillId="0" borderId="50" xfId="0" applyFont="1" applyFill="1" applyBorder="1" applyAlignment="1" applyProtection="1">
      <alignment horizontal="center" vertical="center" shrinkToFit="1"/>
      <protection locked="0"/>
    </xf>
    <xf numFmtId="177" fontId="20" fillId="3" borderId="53" xfId="0" applyNumberFormat="1" applyFont="1" applyFill="1" applyBorder="1" applyAlignment="1" applyProtection="1">
      <alignment horizontal="right" vertical="center" shrinkToFit="1"/>
      <protection locked="0"/>
    </xf>
    <xf numFmtId="177" fontId="20" fillId="3" borderId="54" xfId="0" applyNumberFormat="1" applyFont="1" applyFill="1" applyBorder="1" applyAlignment="1" applyProtection="1">
      <alignment horizontal="right" vertical="center" shrinkToFit="1"/>
      <protection locked="0"/>
    </xf>
    <xf numFmtId="0" fontId="33" fillId="0" borderId="8" xfId="0" applyFont="1" applyBorder="1" applyAlignment="1">
      <alignment horizontal="right" vertical="center" shrinkToFit="1"/>
    </xf>
    <xf numFmtId="180" fontId="20" fillId="0" borderId="56" xfId="0" applyNumberFormat="1" applyFont="1" applyFill="1" applyBorder="1" applyAlignment="1" applyProtection="1">
      <alignment horizontal="right" vertical="center"/>
      <protection locked="0"/>
    </xf>
    <xf numFmtId="180" fontId="20" fillId="0" borderId="20" xfId="0" applyNumberFormat="1" applyFont="1" applyFill="1" applyBorder="1" applyAlignment="1" applyProtection="1">
      <alignment horizontal="right" vertical="center"/>
      <protection locked="0"/>
    </xf>
    <xf numFmtId="180" fontId="20" fillId="3" borderId="56" xfId="0" applyNumberFormat="1" applyFont="1" applyFill="1" applyBorder="1" applyAlignment="1" applyProtection="1">
      <alignment horizontal="right" vertical="center" shrinkToFit="1"/>
      <protection locked="0"/>
    </xf>
    <xf numFmtId="180" fontId="20" fillId="3" borderId="20" xfId="0" applyNumberFormat="1" applyFont="1" applyFill="1" applyBorder="1" applyAlignment="1" applyProtection="1">
      <alignment horizontal="right" vertical="center" shrinkToFit="1"/>
      <protection locked="0"/>
    </xf>
    <xf numFmtId="0" fontId="3" fillId="2" borderId="16"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176" fontId="3" fillId="0" borderId="0" xfId="0" applyNumberFormat="1" applyFont="1" applyFill="1" applyBorder="1" applyAlignment="1" applyProtection="1">
      <alignment horizontal="left" vertical="center" wrapText="1"/>
      <protection locked="0"/>
    </xf>
    <xf numFmtId="0" fontId="3" fillId="3" borderId="22" xfId="0" applyFont="1" applyFill="1" applyBorder="1" applyAlignment="1" applyProtection="1">
      <alignment horizontal="left" vertical="center" shrinkToFit="1"/>
      <protection locked="0"/>
    </xf>
    <xf numFmtId="0" fontId="20" fillId="3" borderId="12" xfId="0" applyFont="1" applyFill="1" applyBorder="1" applyAlignment="1" applyProtection="1">
      <alignment horizontal="left" vertical="center" shrinkToFit="1"/>
      <protection locked="0"/>
    </xf>
    <xf numFmtId="0" fontId="20" fillId="3" borderId="22" xfId="0" applyFont="1" applyFill="1" applyBorder="1" applyAlignment="1" applyProtection="1">
      <alignment horizontal="left" vertical="center" shrinkToFit="1"/>
      <protection locked="0"/>
    </xf>
    <xf numFmtId="0" fontId="15" fillId="3" borderId="14" xfId="0" applyNumberFormat="1" applyFont="1" applyFill="1" applyBorder="1" applyAlignment="1" applyProtection="1">
      <alignment horizontal="right" vertical="center"/>
      <protection locked="0"/>
    </xf>
    <xf numFmtId="181" fontId="20" fillId="3" borderId="4" xfId="0" applyNumberFormat="1" applyFont="1" applyFill="1" applyBorder="1" applyAlignment="1" applyProtection="1">
      <alignment vertical="center" shrinkToFit="1"/>
      <protection locked="0"/>
    </xf>
    <xf numFmtId="181" fontId="20" fillId="3" borderId="5" xfId="0" applyNumberFormat="1" applyFont="1" applyFill="1" applyBorder="1" applyAlignment="1" applyProtection="1">
      <alignment vertical="center" shrinkToFit="1"/>
      <protection locked="0"/>
    </xf>
    <xf numFmtId="181" fontId="20" fillId="3" borderId="1" xfId="0" applyNumberFormat="1" applyFont="1" applyFill="1" applyBorder="1" applyAlignment="1" applyProtection="1">
      <alignment vertical="center" shrinkToFit="1"/>
      <protection locked="0"/>
    </xf>
    <xf numFmtId="181" fontId="20" fillId="3" borderId="2" xfId="0" applyNumberFormat="1" applyFont="1" applyFill="1" applyBorder="1" applyAlignment="1" applyProtection="1">
      <alignment vertical="center" shrinkToFit="1"/>
      <protection locked="0"/>
    </xf>
    <xf numFmtId="180" fontId="20" fillId="3" borderId="16" xfId="0" applyNumberFormat="1" applyFont="1" applyFill="1" applyBorder="1" applyAlignment="1" applyProtection="1">
      <alignment horizontal="right" vertical="center"/>
      <protection locked="0"/>
    </xf>
    <xf numFmtId="180" fontId="20" fillId="3" borderId="20" xfId="0" applyNumberFormat="1" applyFont="1" applyFill="1" applyBorder="1" applyAlignment="1" applyProtection="1">
      <alignment horizontal="right"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20" fillId="3" borderId="22"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shrinkToFit="1"/>
      <protection locked="0"/>
    </xf>
    <xf numFmtId="180" fontId="20" fillId="3" borderId="56" xfId="0" applyNumberFormat="1" applyFont="1" applyFill="1" applyBorder="1" applyAlignment="1" applyProtection="1">
      <alignment horizontal="right" vertical="center"/>
      <protection locked="0"/>
    </xf>
    <xf numFmtId="0" fontId="18" fillId="2" borderId="11" xfId="0" applyFont="1" applyFill="1" applyBorder="1" applyAlignment="1" applyProtection="1">
      <alignment horizontal="center" vertical="center" wrapText="1"/>
      <protection locked="0"/>
    </xf>
    <xf numFmtId="0" fontId="25" fillId="3" borderId="44" xfId="0" applyFont="1" applyFill="1" applyBorder="1" applyAlignment="1" applyProtection="1">
      <alignment horizontal="center" vertical="center"/>
      <protection locked="0"/>
    </xf>
    <xf numFmtId="0" fontId="25" fillId="3" borderId="73" xfId="0" applyFont="1" applyFill="1" applyBorder="1" applyAlignment="1" applyProtection="1">
      <alignment horizontal="center" vertical="center"/>
      <protection locked="0"/>
    </xf>
    <xf numFmtId="180" fontId="34" fillId="0" borderId="20" xfId="0" applyNumberFormat="1" applyFont="1" applyFill="1" applyBorder="1" applyAlignment="1" applyProtection="1">
      <alignment horizontal="center" vertical="center"/>
      <protection locked="0"/>
    </xf>
    <xf numFmtId="0" fontId="0" fillId="0" borderId="58" xfId="0" applyBorder="1" applyAlignment="1">
      <alignment horizontal="center" vertical="center"/>
    </xf>
    <xf numFmtId="38" fontId="25" fillId="0" borderId="22" xfId="1" applyFont="1" applyFill="1" applyBorder="1" applyAlignment="1" applyProtection="1">
      <alignment horizontal="right" vertical="center"/>
      <protection locked="0"/>
    </xf>
    <xf numFmtId="38" fontId="25" fillId="0" borderId="7" xfId="1" applyFont="1" applyFill="1" applyBorder="1" applyAlignment="1" applyProtection="1">
      <alignment horizontal="right" vertical="center"/>
      <protection locked="0"/>
    </xf>
    <xf numFmtId="0" fontId="18" fillId="2" borderId="12" xfId="0"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shrinkToFit="1"/>
      <protection locked="0"/>
    </xf>
    <xf numFmtId="0" fontId="25" fillId="3" borderId="3" xfId="0" applyFont="1" applyFill="1" applyBorder="1" applyAlignment="1" applyProtection="1">
      <alignment horizontal="center" vertical="center" wrapText="1" shrinkToFit="1"/>
      <protection locked="0"/>
    </xf>
    <xf numFmtId="0" fontId="18" fillId="2" borderId="45" xfId="0" applyFont="1" applyFill="1" applyBorder="1" applyAlignment="1" applyProtection="1">
      <alignment horizontal="center" vertical="center" wrapText="1"/>
      <protection locked="0"/>
    </xf>
    <xf numFmtId="0" fontId="18" fillId="2" borderId="73" xfId="0" applyFont="1" applyFill="1" applyBorder="1" applyAlignment="1" applyProtection="1">
      <alignment horizontal="center" vertical="center" wrapText="1"/>
      <protection locked="0"/>
    </xf>
    <xf numFmtId="0" fontId="25" fillId="0" borderId="45" xfId="0" applyFont="1" applyFill="1" applyBorder="1" applyAlignment="1" applyProtection="1">
      <alignment horizontal="left" vertical="center" shrinkToFit="1"/>
      <protection locked="0"/>
    </xf>
    <xf numFmtId="177" fontId="25" fillId="3" borderId="44" xfId="0" applyNumberFormat="1" applyFont="1" applyFill="1" applyBorder="1" applyAlignment="1" applyProtection="1">
      <alignment horizontal="right" vertical="center" shrinkToFit="1"/>
      <protection locked="0"/>
    </xf>
    <xf numFmtId="177" fontId="25" fillId="3" borderId="45" xfId="0" applyNumberFormat="1" applyFont="1" applyFill="1" applyBorder="1" applyAlignment="1" applyProtection="1">
      <alignment horizontal="right" vertical="center" shrinkToFit="1"/>
      <protection locked="0"/>
    </xf>
    <xf numFmtId="0" fontId="27" fillId="2" borderId="22" xfId="0" applyFont="1" applyFill="1" applyBorder="1" applyAlignment="1" applyProtection="1">
      <alignment horizontal="center" vertical="center" wrapText="1"/>
      <protection locked="0"/>
    </xf>
    <xf numFmtId="0" fontId="18" fillId="2" borderId="3" xfId="0" applyFont="1" applyFill="1" applyBorder="1" applyAlignment="1" applyProtection="1">
      <alignment horizontal="center" vertical="center" textRotation="255" shrinkToFit="1"/>
      <protection locked="0"/>
    </xf>
    <xf numFmtId="0" fontId="18" fillId="2" borderId="21" xfId="0" applyFont="1" applyFill="1" applyBorder="1" applyAlignment="1" applyProtection="1">
      <alignment horizontal="center" vertical="center" textRotation="255" shrinkToFit="1"/>
      <protection locked="0"/>
    </xf>
    <xf numFmtId="0" fontId="18" fillId="2" borderId="6" xfId="0" applyFont="1" applyFill="1" applyBorder="1" applyAlignment="1" applyProtection="1">
      <alignment horizontal="center" vertical="center" textRotation="255" shrinkToFit="1"/>
      <protection locked="0"/>
    </xf>
    <xf numFmtId="38" fontId="25" fillId="0" borderId="8" xfId="1" applyFont="1" applyFill="1" applyBorder="1" applyAlignment="1" applyProtection="1">
      <alignment horizontal="right" vertical="center"/>
      <protection locked="0"/>
    </xf>
    <xf numFmtId="0" fontId="25" fillId="3" borderId="7" xfId="0" applyFont="1" applyFill="1" applyBorder="1" applyAlignment="1" applyProtection="1">
      <alignment horizontal="center" vertical="center" wrapText="1" shrinkToFit="1"/>
      <protection locked="0"/>
    </xf>
    <xf numFmtId="0" fontId="25" fillId="3" borderId="9" xfId="0" applyFont="1" applyFill="1" applyBorder="1" applyAlignment="1" applyProtection="1">
      <alignment horizontal="center" vertical="center" wrapText="1" shrinkToFit="1"/>
      <protection locked="0"/>
    </xf>
    <xf numFmtId="180" fontId="34" fillId="0" borderId="20" xfId="0" applyNumberFormat="1" applyFont="1" applyFill="1" applyBorder="1" applyAlignment="1" applyProtection="1">
      <alignment horizontal="right" vertical="center"/>
    </xf>
    <xf numFmtId="0" fontId="0" fillId="0" borderId="20" xfId="0" applyFill="1" applyBorder="1" applyAlignment="1" applyProtection="1">
      <alignment horizontal="right" vertical="center"/>
    </xf>
    <xf numFmtId="180" fontId="25" fillId="10" borderId="7" xfId="0" applyNumberFormat="1" applyFont="1" applyFill="1" applyBorder="1" applyAlignment="1" applyProtection="1">
      <alignment horizontal="right" vertical="center" shrinkToFit="1"/>
      <protection locked="0"/>
    </xf>
    <xf numFmtId="180" fontId="25" fillId="10" borderId="8" xfId="0" applyNumberFormat="1" applyFont="1" applyFill="1" applyBorder="1" applyAlignment="1" applyProtection="1">
      <alignment horizontal="right" vertical="center" shrinkToFit="1"/>
      <protection locked="0"/>
    </xf>
    <xf numFmtId="0" fontId="18" fillId="0" borderId="71" xfId="0" applyFont="1" applyFill="1" applyBorder="1" applyAlignment="1" applyProtection="1">
      <alignment horizontal="center" vertical="center"/>
      <protection locked="0"/>
    </xf>
    <xf numFmtId="0" fontId="18" fillId="0" borderId="41" xfId="0" applyFont="1" applyFill="1" applyBorder="1" applyAlignment="1" applyProtection="1">
      <alignment horizontal="center" vertical="center"/>
      <protection locked="0"/>
    </xf>
    <xf numFmtId="0" fontId="18" fillId="0" borderId="72" xfId="0" applyFont="1" applyFill="1" applyBorder="1" applyAlignment="1" applyProtection="1">
      <alignment horizontal="center" vertical="center"/>
      <protection locked="0"/>
    </xf>
    <xf numFmtId="0" fontId="18" fillId="0" borderId="50" xfId="0" applyFont="1" applyFill="1" applyBorder="1" applyAlignment="1" applyProtection="1">
      <alignment horizontal="center" vertical="center"/>
      <protection locked="0"/>
    </xf>
    <xf numFmtId="0" fontId="18" fillId="0" borderId="71" xfId="0" applyFont="1" applyFill="1" applyBorder="1" applyAlignment="1" applyProtection="1">
      <alignment horizontal="center" vertical="center" wrapText="1"/>
      <protection locked="0"/>
    </xf>
    <xf numFmtId="0" fontId="18" fillId="0" borderId="41" xfId="0" applyFont="1" applyFill="1" applyBorder="1" applyAlignment="1" applyProtection="1">
      <alignment horizontal="center" vertical="center" wrapText="1"/>
      <protection locked="0"/>
    </xf>
    <xf numFmtId="0" fontId="18" fillId="0" borderId="72" xfId="0" applyFont="1" applyFill="1" applyBorder="1" applyAlignment="1" applyProtection="1">
      <alignment horizontal="center" vertical="center" wrapText="1"/>
      <protection locked="0"/>
    </xf>
    <xf numFmtId="0" fontId="18" fillId="0" borderId="50" xfId="0" applyFont="1" applyFill="1" applyBorder="1" applyAlignment="1" applyProtection="1">
      <alignment horizontal="center" vertical="center" wrapText="1"/>
      <protection locked="0"/>
    </xf>
    <xf numFmtId="178" fontId="25" fillId="3" borderId="0" xfId="0" applyNumberFormat="1" applyFont="1" applyFill="1" applyBorder="1" applyAlignment="1" applyProtection="1">
      <alignment horizontal="center" vertical="center"/>
      <protection locked="0"/>
    </xf>
    <xf numFmtId="180" fontId="25" fillId="10" borderId="4" xfId="0" applyNumberFormat="1" applyFont="1" applyFill="1" applyBorder="1" applyAlignment="1" applyProtection="1">
      <alignment horizontal="right" vertical="center" shrinkToFit="1"/>
      <protection locked="0"/>
    </xf>
    <xf numFmtId="180" fontId="25" fillId="10" borderId="5" xfId="0" applyNumberFormat="1" applyFont="1" applyFill="1" applyBorder="1" applyAlignment="1" applyProtection="1">
      <alignment horizontal="right" vertical="center" shrinkToFit="1"/>
      <protection locked="0"/>
    </xf>
    <xf numFmtId="180" fontId="25" fillId="10" borderId="7" xfId="0" applyNumberFormat="1" applyFont="1" applyFill="1" applyBorder="1" applyAlignment="1" applyProtection="1">
      <alignment horizontal="center" vertical="center" shrinkToFit="1"/>
      <protection locked="0"/>
    </xf>
    <xf numFmtId="180" fontId="25" fillId="10" borderId="9" xfId="0" applyNumberFormat="1" applyFont="1" applyFill="1" applyBorder="1" applyAlignment="1" applyProtection="1">
      <alignment horizontal="center" vertical="center" shrinkToFit="1"/>
      <protection locked="0"/>
    </xf>
    <xf numFmtId="0" fontId="0" fillId="0" borderId="20" xfId="0" applyBorder="1" applyAlignment="1">
      <alignment horizontal="left" vertical="center" wrapText="1"/>
    </xf>
    <xf numFmtId="0" fontId="0" fillId="0" borderId="20" xfId="0" applyBorder="1" applyAlignment="1">
      <alignment vertical="center"/>
    </xf>
    <xf numFmtId="0" fontId="0" fillId="0" borderId="20" xfId="0" applyBorder="1" applyAlignment="1">
      <alignment horizontal="left" vertical="center"/>
    </xf>
    <xf numFmtId="0" fontId="0" fillId="0" borderId="20" xfId="0" applyFill="1" applyBorder="1" applyAlignment="1">
      <alignment vertical="center" wrapText="1"/>
    </xf>
    <xf numFmtId="180" fontId="25" fillId="10" borderId="10" xfId="0" applyNumberFormat="1" applyFont="1" applyFill="1" applyBorder="1" applyAlignment="1" applyProtection="1">
      <alignment horizontal="right" vertical="center" shrinkToFit="1"/>
      <protection locked="0"/>
    </xf>
    <xf numFmtId="180" fontId="25" fillId="10" borderId="0" xfId="0" applyNumberFormat="1" applyFont="1" applyFill="1" applyBorder="1" applyAlignment="1" applyProtection="1">
      <alignment horizontal="right" vertical="center" shrinkToFit="1"/>
      <protection locked="0"/>
    </xf>
    <xf numFmtId="180" fontId="25" fillId="10" borderId="4" xfId="0" applyNumberFormat="1" applyFont="1" applyFill="1" applyBorder="1" applyAlignment="1" applyProtection="1">
      <alignment horizontal="center" vertical="center" shrinkToFit="1"/>
      <protection locked="0"/>
    </xf>
    <xf numFmtId="180" fontId="25" fillId="10" borderId="6" xfId="0" applyNumberFormat="1" applyFont="1" applyFill="1" applyBorder="1" applyAlignment="1" applyProtection="1">
      <alignment horizontal="center" vertical="center" shrinkToFit="1"/>
      <protection locked="0"/>
    </xf>
    <xf numFmtId="0" fontId="25" fillId="3" borderId="4" xfId="0" applyFont="1" applyFill="1" applyBorder="1" applyAlignment="1" applyProtection="1">
      <alignment horizontal="center" vertical="center" wrapText="1" shrinkToFit="1"/>
      <protection locked="0"/>
    </xf>
    <xf numFmtId="0" fontId="25" fillId="3" borderId="6" xfId="0" applyFont="1" applyFill="1" applyBorder="1" applyAlignment="1" applyProtection="1">
      <alignment horizontal="center" vertical="center" wrapText="1" shrinkToFit="1"/>
      <protection locked="0"/>
    </xf>
    <xf numFmtId="180" fontId="18" fillId="10" borderId="54" xfId="0" applyNumberFormat="1" applyFont="1" applyFill="1" applyBorder="1" applyAlignment="1" applyProtection="1">
      <alignment horizontal="right" vertical="center"/>
      <protection locked="0"/>
    </xf>
    <xf numFmtId="0" fontId="18" fillId="10" borderId="54" xfId="0" applyFont="1" applyFill="1" applyBorder="1" applyAlignment="1" applyProtection="1">
      <alignment horizontal="right" vertical="center"/>
      <protection locked="0"/>
    </xf>
    <xf numFmtId="0" fontId="25" fillId="0" borderId="52" xfId="0" applyFont="1" applyBorder="1" applyAlignment="1" applyProtection="1">
      <alignment horizontal="center" vertical="center"/>
      <protection locked="0"/>
    </xf>
    <xf numFmtId="180" fontId="25" fillId="10" borderId="53" xfId="0" applyNumberFormat="1" applyFont="1" applyFill="1" applyBorder="1" applyAlignment="1" applyProtection="1">
      <alignment horizontal="right" vertical="center" shrinkToFit="1"/>
      <protection locked="0"/>
    </xf>
    <xf numFmtId="180" fontId="25" fillId="10" borderId="54" xfId="0" applyNumberFormat="1" applyFont="1" applyFill="1" applyBorder="1" applyAlignment="1" applyProtection="1">
      <alignment horizontal="right" vertical="center" shrinkToFit="1"/>
      <protection locked="0"/>
    </xf>
    <xf numFmtId="0" fontId="25" fillId="0" borderId="56" xfId="0" applyFont="1" applyFill="1" applyBorder="1" applyAlignment="1" applyProtection="1">
      <alignment horizontal="left" vertical="center"/>
      <protection locked="0"/>
    </xf>
    <xf numFmtId="0" fontId="18" fillId="2" borderId="39" xfId="0" applyFont="1" applyFill="1" applyBorder="1" applyAlignment="1" applyProtection="1">
      <alignment horizontal="center" vertical="center"/>
      <protection locked="0"/>
    </xf>
    <xf numFmtId="0" fontId="18" fillId="2" borderId="40" xfId="0" applyFont="1" applyFill="1" applyBorder="1" applyAlignment="1" applyProtection="1">
      <alignment horizontal="center" vertical="center"/>
      <protection locked="0"/>
    </xf>
    <xf numFmtId="0" fontId="18" fillId="2" borderId="57" xfId="0" applyFont="1" applyFill="1" applyBorder="1" applyAlignment="1" applyProtection="1">
      <alignment horizontal="center" vertical="center"/>
      <protection locked="0"/>
    </xf>
    <xf numFmtId="0" fontId="18" fillId="2" borderId="14" xfId="0" applyFont="1" applyFill="1" applyBorder="1" applyAlignment="1" applyProtection="1">
      <alignment horizontal="right" vertical="center" wrapText="1"/>
      <protection locked="0"/>
    </xf>
    <xf numFmtId="0" fontId="18" fillId="2" borderId="41" xfId="0" applyFont="1" applyFill="1" applyBorder="1" applyAlignment="1" applyProtection="1">
      <alignment horizontal="right" vertical="center" wrapText="1"/>
      <protection locked="0"/>
    </xf>
    <xf numFmtId="0" fontId="25" fillId="0" borderId="22" xfId="0" applyFont="1" applyFill="1" applyBorder="1" applyAlignment="1" applyProtection="1">
      <alignment horizontal="center" vertical="center" shrinkToFit="1"/>
      <protection locked="0"/>
    </xf>
    <xf numFmtId="0" fontId="18" fillId="2" borderId="13"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47"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21" xfId="0" applyFont="1" applyFill="1" applyBorder="1" applyAlignment="1" applyProtection="1">
      <alignment horizontal="center" vertical="center" wrapText="1"/>
      <protection locked="0"/>
    </xf>
    <xf numFmtId="0" fontId="0" fillId="0" borderId="67"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25" fillId="0" borderId="43" xfId="0" applyFont="1" applyFill="1" applyBorder="1" applyAlignment="1" applyProtection="1">
      <alignment horizontal="center" vertical="center" shrinkToFit="1"/>
      <protection locked="0"/>
    </xf>
    <xf numFmtId="180" fontId="25" fillId="10" borderId="44" xfId="0" applyNumberFormat="1" applyFont="1" applyFill="1" applyBorder="1" applyAlignment="1" applyProtection="1">
      <alignment horizontal="right" vertical="center" shrinkToFit="1"/>
      <protection locked="0"/>
    </xf>
    <xf numFmtId="180" fontId="25" fillId="10" borderId="45" xfId="0" applyNumberFormat="1" applyFont="1" applyFill="1" applyBorder="1" applyAlignment="1" applyProtection="1">
      <alignment horizontal="right" vertical="center" shrinkToFit="1"/>
      <protection locked="0"/>
    </xf>
    <xf numFmtId="0" fontId="18" fillId="2" borderId="14" xfId="0" applyFont="1" applyFill="1" applyBorder="1" applyAlignment="1" applyProtection="1">
      <alignment horizontal="center" vertical="center" wrapText="1" shrinkToFit="1"/>
      <protection locked="0"/>
    </xf>
    <xf numFmtId="0" fontId="18" fillId="2" borderId="5" xfId="0" applyFont="1" applyFill="1" applyBorder="1" applyAlignment="1" applyProtection="1">
      <alignment horizontal="center" vertical="center" wrapText="1" shrinkToFit="1"/>
      <protection locked="0"/>
    </xf>
    <xf numFmtId="0" fontId="24" fillId="0" borderId="0" xfId="0" applyFont="1" applyBorder="1" applyAlignment="1" applyProtection="1">
      <alignment horizontal="center" vertical="center"/>
      <protection locked="0"/>
    </xf>
    <xf numFmtId="0" fontId="25" fillId="0" borderId="8" xfId="0" applyFont="1" applyFill="1" applyBorder="1" applyAlignment="1" applyProtection="1">
      <alignment horizontal="left" vertical="center" shrinkToFit="1"/>
      <protection locked="0"/>
    </xf>
    <xf numFmtId="0" fontId="25" fillId="0" borderId="2" xfId="0" applyFont="1" applyFill="1" applyBorder="1" applyAlignment="1" applyProtection="1">
      <alignment horizontal="left" vertical="center" shrinkToFit="1"/>
      <protection locked="0"/>
    </xf>
    <xf numFmtId="180" fontId="18" fillId="10" borderId="54" xfId="0" applyNumberFormat="1" applyFont="1" applyFill="1" applyBorder="1" applyAlignment="1" applyProtection="1">
      <alignment horizontal="right" vertical="center" shrinkToFit="1"/>
      <protection locked="0"/>
    </xf>
    <xf numFmtId="0" fontId="25" fillId="0" borderId="69" xfId="0" applyFont="1" applyBorder="1" applyAlignment="1" applyProtection="1">
      <alignment horizontal="center" vertical="center" shrinkToFit="1"/>
      <protection locked="0"/>
    </xf>
    <xf numFmtId="0" fontId="25" fillId="0" borderId="52" xfId="0" applyFont="1" applyBorder="1" applyAlignment="1" applyProtection="1">
      <alignment horizontal="center" vertical="center" shrinkToFit="1"/>
      <protection locked="0"/>
    </xf>
    <xf numFmtId="0" fontId="18" fillId="2" borderId="77" xfId="0" applyFont="1" applyFill="1" applyBorder="1" applyAlignment="1" applyProtection="1">
      <alignment horizontal="center" vertical="center" textRotation="255" wrapText="1"/>
      <protection locked="0"/>
    </xf>
    <xf numFmtId="0" fontId="18" fillId="2" borderId="66" xfId="0" applyFont="1" applyFill="1" applyBorder="1" applyAlignment="1" applyProtection="1">
      <alignment horizontal="center" vertical="center" textRotation="255" wrapText="1"/>
      <protection locked="0"/>
    </xf>
    <xf numFmtId="0" fontId="18" fillId="2" borderId="47" xfId="0" applyFont="1" applyFill="1" applyBorder="1" applyAlignment="1" applyProtection="1">
      <alignment horizontal="center" vertical="center" textRotation="255" wrapText="1"/>
      <protection locked="0"/>
    </xf>
    <xf numFmtId="0" fontId="25" fillId="0" borderId="58" xfId="0" applyFont="1" applyFill="1" applyBorder="1" applyAlignment="1" applyProtection="1">
      <alignment horizontal="center" vertical="center"/>
      <protection locked="0"/>
    </xf>
    <xf numFmtId="0" fontId="25" fillId="0" borderId="40" xfId="0" applyFont="1" applyFill="1" applyBorder="1" applyAlignment="1" applyProtection="1">
      <alignment horizontal="center" vertical="center"/>
      <protection locked="0"/>
    </xf>
    <xf numFmtId="0" fontId="25" fillId="0" borderId="56" xfId="0" applyFont="1" applyFill="1" applyBorder="1" applyAlignment="1" applyProtection="1">
      <alignment horizontal="center" vertical="center"/>
      <protection locked="0"/>
    </xf>
    <xf numFmtId="0" fontId="25" fillId="0" borderId="57" xfId="0" applyFont="1" applyFill="1" applyBorder="1" applyAlignment="1" applyProtection="1">
      <alignment horizontal="center" vertical="center"/>
      <protection locked="0"/>
    </xf>
    <xf numFmtId="0" fontId="18" fillId="2" borderId="18"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37" xfId="0" applyFont="1" applyFill="1" applyBorder="1" applyAlignment="1" applyProtection="1">
      <alignment horizontal="center" vertical="center"/>
      <protection locked="0"/>
    </xf>
    <xf numFmtId="0" fontId="26" fillId="0" borderId="6" xfId="0" applyFont="1" applyFill="1" applyBorder="1" applyAlignment="1" applyProtection="1">
      <alignment horizontal="center" vertical="center"/>
      <protection locked="0"/>
    </xf>
    <xf numFmtId="0" fontId="26" fillId="0" borderId="12" xfId="0" applyFont="1" applyFill="1" applyBorder="1" applyAlignment="1" applyProtection="1">
      <alignment horizontal="center" vertical="center"/>
      <protection locked="0"/>
    </xf>
    <xf numFmtId="0" fontId="26" fillId="0" borderId="62" xfId="0" applyFont="1" applyFill="1" applyBorder="1" applyAlignment="1" applyProtection="1">
      <alignment horizontal="center" vertical="center"/>
      <protection locked="0"/>
    </xf>
    <xf numFmtId="0" fontId="18" fillId="2" borderId="42"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59" xfId="0" applyFont="1" applyFill="1" applyBorder="1" applyAlignment="1" applyProtection="1">
      <alignment horizontal="center" vertical="center" wrapText="1"/>
      <protection locked="0"/>
    </xf>
    <xf numFmtId="0" fontId="18" fillId="2" borderId="51" xfId="0" applyFont="1" applyFill="1" applyBorder="1" applyAlignment="1" applyProtection="1">
      <alignment horizontal="center" vertical="center" wrapText="1"/>
      <protection locked="0"/>
    </xf>
    <xf numFmtId="0" fontId="18" fillId="2" borderId="52" xfId="0" applyFont="1" applyFill="1" applyBorder="1" applyAlignment="1" applyProtection="1">
      <alignment horizontal="center" vertical="center" wrapText="1"/>
      <protection locked="0"/>
    </xf>
    <xf numFmtId="0" fontId="18" fillId="2" borderId="76"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shrinkToFit="1"/>
      <protection locked="0"/>
    </xf>
    <xf numFmtId="0" fontId="18" fillId="2" borderId="14" xfId="0" applyFont="1" applyFill="1" applyBorder="1" applyAlignment="1" applyProtection="1">
      <alignment horizontal="center" vertical="center" shrinkToFit="1"/>
      <protection locked="0"/>
    </xf>
    <xf numFmtId="0" fontId="18" fillId="2" borderId="41" xfId="0" applyFont="1" applyFill="1" applyBorder="1" applyAlignment="1" applyProtection="1">
      <alignment horizontal="center" vertical="center" shrinkToFit="1"/>
      <protection locked="0"/>
    </xf>
    <xf numFmtId="0" fontId="18" fillId="2" borderId="47" xfId="0" applyFont="1" applyFill="1" applyBorder="1" applyAlignment="1" applyProtection="1">
      <alignment horizontal="center" vertical="center" shrinkToFit="1"/>
      <protection locked="0"/>
    </xf>
    <xf numFmtId="0" fontId="18" fillId="2" borderId="0" xfId="0" applyFont="1" applyFill="1" applyBorder="1" applyAlignment="1" applyProtection="1">
      <alignment horizontal="center" vertical="center" shrinkToFit="1"/>
      <protection locked="0"/>
    </xf>
    <xf numFmtId="0" fontId="18" fillId="2" borderId="21" xfId="0" applyFont="1" applyFill="1" applyBorder="1" applyAlignment="1" applyProtection="1">
      <alignment horizontal="center" vertical="center" shrinkToFit="1"/>
      <protection locked="0"/>
    </xf>
    <xf numFmtId="0" fontId="18" fillId="2" borderId="18" xfId="0" applyFont="1" applyFill="1" applyBorder="1" applyAlignment="1" applyProtection="1">
      <alignment horizontal="center" vertical="center" shrinkToFit="1"/>
      <protection locked="0"/>
    </xf>
    <xf numFmtId="0" fontId="18" fillId="2" borderId="19" xfId="0" applyFont="1" applyFill="1" applyBorder="1" applyAlignment="1" applyProtection="1">
      <alignment horizontal="center" vertical="center" shrinkToFit="1"/>
      <protection locked="0"/>
    </xf>
    <xf numFmtId="0" fontId="18" fillId="2" borderId="50" xfId="0" applyFont="1" applyFill="1" applyBorder="1" applyAlignment="1" applyProtection="1">
      <alignment horizontal="center" vertical="center" shrinkToFit="1"/>
      <protection locked="0"/>
    </xf>
    <xf numFmtId="180" fontId="25" fillId="10" borderId="14" xfId="0" applyNumberFormat="1" applyFont="1" applyFill="1" applyBorder="1" applyAlignment="1" applyProtection="1">
      <alignment horizontal="right" vertical="center"/>
      <protection locked="0"/>
    </xf>
    <xf numFmtId="180" fontId="25" fillId="10" borderId="0" xfId="0" applyNumberFormat="1" applyFont="1" applyFill="1" applyBorder="1" applyAlignment="1" applyProtection="1">
      <alignment horizontal="right" vertical="center"/>
      <protection locked="0"/>
    </xf>
    <xf numFmtId="180" fontId="25" fillId="10" borderId="19" xfId="0" applyNumberFormat="1" applyFont="1" applyFill="1" applyBorder="1" applyAlignment="1" applyProtection="1">
      <alignment horizontal="right" vertical="center"/>
      <protection locked="0"/>
    </xf>
    <xf numFmtId="180" fontId="18" fillId="0" borderId="14" xfId="0" applyNumberFormat="1" applyFont="1" applyFill="1" applyBorder="1" applyAlignment="1" applyProtection="1">
      <alignment horizontal="center" vertical="center"/>
      <protection locked="0"/>
    </xf>
    <xf numFmtId="180" fontId="18" fillId="0" borderId="0" xfId="0" applyNumberFormat="1" applyFont="1" applyFill="1" applyBorder="1" applyAlignment="1" applyProtection="1">
      <alignment horizontal="center" vertical="center"/>
      <protection locked="0"/>
    </xf>
    <xf numFmtId="180" fontId="18" fillId="0" borderId="19"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center" vertical="center"/>
      <protection locked="0"/>
    </xf>
    <xf numFmtId="0" fontId="18" fillId="0" borderId="14"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center" vertical="center" wrapText="1"/>
      <protection locked="0"/>
    </xf>
    <xf numFmtId="0" fontId="18" fillId="0" borderId="19" xfId="0" applyFont="1" applyFill="1" applyBorder="1" applyAlignment="1" applyProtection="1">
      <alignment horizontal="center" vertical="center" wrapText="1"/>
      <protection locked="0"/>
    </xf>
    <xf numFmtId="0" fontId="18" fillId="0" borderId="37" xfId="0" applyFont="1" applyFill="1" applyBorder="1" applyAlignment="1" applyProtection="1">
      <alignment horizontal="center" vertical="center" wrapText="1"/>
      <protection locked="0"/>
    </xf>
    <xf numFmtId="180" fontId="25" fillId="10" borderId="44" xfId="0" applyNumberFormat="1" applyFont="1" applyFill="1" applyBorder="1" applyAlignment="1" applyProtection="1">
      <alignment horizontal="center" vertical="center" shrinkToFit="1"/>
      <protection locked="0"/>
    </xf>
    <xf numFmtId="180" fontId="25" fillId="10" borderId="73" xfId="0" applyNumberFormat="1" applyFont="1" applyFill="1" applyBorder="1" applyAlignment="1" applyProtection="1">
      <alignment horizontal="center" vertical="center" shrinkToFit="1"/>
      <protection locked="0"/>
    </xf>
    <xf numFmtId="0" fontId="18" fillId="2" borderId="19" xfId="0" applyFont="1" applyFill="1" applyBorder="1" applyAlignment="1" applyProtection="1">
      <alignment horizontal="left" wrapText="1"/>
      <protection locked="0"/>
    </xf>
    <xf numFmtId="0" fontId="18" fillId="2" borderId="50" xfId="0" applyFont="1" applyFill="1" applyBorder="1" applyAlignment="1" applyProtection="1">
      <alignment horizontal="left" wrapText="1"/>
      <protection locked="0"/>
    </xf>
    <xf numFmtId="0" fontId="18" fillId="2" borderId="47" xfId="0" applyFont="1" applyFill="1" applyBorder="1" applyAlignment="1" applyProtection="1">
      <alignment horizontal="center" vertical="center"/>
      <protection locked="0"/>
    </xf>
    <xf numFmtId="0" fontId="18" fillId="2" borderId="0" xfId="0" applyFont="1" applyFill="1" applyBorder="1" applyAlignment="1" applyProtection="1">
      <alignment horizontal="center" vertical="center"/>
      <protection locked="0"/>
    </xf>
    <xf numFmtId="0" fontId="18" fillId="2" borderId="21" xfId="0" applyFont="1" applyFill="1" applyBorder="1" applyAlignment="1" applyProtection="1">
      <alignment horizontal="center" vertical="center"/>
      <protection locked="0"/>
    </xf>
    <xf numFmtId="0" fontId="18" fillId="2" borderId="50" xfId="0" applyFont="1" applyFill="1" applyBorder="1" applyAlignment="1" applyProtection="1">
      <alignment horizontal="center" vertical="center"/>
      <protection locked="0"/>
    </xf>
    <xf numFmtId="0" fontId="25" fillId="3" borderId="10" xfId="0" applyFont="1" applyFill="1" applyBorder="1" applyAlignment="1" applyProtection="1">
      <alignment horizontal="left" vertical="center" wrapText="1"/>
      <protection locked="0"/>
    </xf>
    <xf numFmtId="0" fontId="25" fillId="3" borderId="0" xfId="0" applyFont="1" applyFill="1" applyBorder="1" applyAlignment="1" applyProtection="1">
      <alignment horizontal="left" vertical="center" wrapText="1"/>
      <protection locked="0"/>
    </xf>
    <xf numFmtId="0" fontId="25" fillId="3" borderId="70" xfId="0" applyFont="1" applyFill="1" applyBorder="1" applyAlignment="1" applyProtection="1">
      <alignment horizontal="left" vertical="center" wrapText="1"/>
      <protection locked="0"/>
    </xf>
    <xf numFmtId="0" fontId="25" fillId="3" borderId="72" xfId="0" applyFont="1" applyFill="1" applyBorder="1" applyAlignment="1" applyProtection="1">
      <alignment horizontal="left" vertical="center" wrapText="1"/>
      <protection locked="0"/>
    </xf>
    <xf numFmtId="0" fontId="25" fillId="3" borderId="19" xfId="0" applyFont="1" applyFill="1" applyBorder="1" applyAlignment="1" applyProtection="1">
      <alignment horizontal="left" vertical="center" wrapText="1"/>
      <protection locked="0"/>
    </xf>
    <xf numFmtId="0" fontId="25" fillId="3" borderId="37" xfId="0" applyFont="1" applyFill="1" applyBorder="1" applyAlignment="1" applyProtection="1">
      <alignment horizontal="left" vertical="center" wrapText="1"/>
      <protection locked="0"/>
    </xf>
    <xf numFmtId="0" fontId="25" fillId="3" borderId="53" xfId="0" applyFont="1" applyFill="1" applyBorder="1" applyAlignment="1" applyProtection="1">
      <alignment horizontal="center" vertical="center" wrapText="1"/>
      <protection locked="0"/>
    </xf>
    <xf numFmtId="0" fontId="25" fillId="3" borderId="69" xfId="0" applyFont="1" applyFill="1" applyBorder="1" applyAlignment="1" applyProtection="1">
      <alignment horizontal="center" vertical="center" wrapText="1"/>
      <protection locked="0"/>
    </xf>
    <xf numFmtId="180" fontId="25" fillId="0" borderId="74" xfId="0" applyNumberFormat="1" applyFont="1" applyFill="1" applyBorder="1" applyAlignment="1" applyProtection="1">
      <alignment horizontal="center" vertical="center"/>
      <protection locked="0"/>
    </xf>
    <xf numFmtId="180" fontId="25" fillId="0" borderId="75" xfId="0" applyNumberFormat="1" applyFont="1" applyFill="1" applyBorder="1" applyAlignment="1" applyProtection="1">
      <alignment horizontal="center" vertical="center"/>
      <protection locked="0"/>
    </xf>
    <xf numFmtId="0" fontId="18" fillId="2" borderId="61" xfId="0" applyFont="1" applyFill="1" applyBorder="1" applyAlignment="1" applyProtection="1">
      <alignment horizontal="center" vertical="center" wrapText="1"/>
      <protection locked="0"/>
    </xf>
    <xf numFmtId="0" fontId="18" fillId="2" borderId="48" xfId="0" applyFont="1" applyFill="1" applyBorder="1" applyAlignment="1" applyProtection="1">
      <alignment horizontal="center" vertical="center" wrapText="1"/>
      <protection locked="0"/>
    </xf>
    <xf numFmtId="0" fontId="18" fillId="2" borderId="38" xfId="0" applyFont="1" applyFill="1" applyBorder="1" applyAlignment="1" applyProtection="1">
      <alignment horizontal="center" vertical="center" textRotation="255" wrapText="1"/>
      <protection locked="0"/>
    </xf>
    <xf numFmtId="0" fontId="18" fillId="2" borderId="12" xfId="0" applyFont="1" applyFill="1" applyBorder="1" applyAlignment="1" applyProtection="1">
      <alignment horizontal="center" vertical="center" textRotation="255" wrapText="1"/>
      <protection locked="0"/>
    </xf>
    <xf numFmtId="0" fontId="18" fillId="2" borderId="4" xfId="0" applyFont="1" applyFill="1" applyBorder="1" applyAlignment="1" applyProtection="1">
      <alignment horizontal="center" vertical="center" shrinkToFit="1"/>
      <protection locked="0"/>
    </xf>
    <xf numFmtId="0" fontId="18" fillId="2" borderId="5" xfId="0" applyFont="1" applyFill="1" applyBorder="1" applyAlignment="1" applyProtection="1">
      <alignment horizontal="center" vertical="center" shrinkToFit="1"/>
      <protection locked="0"/>
    </xf>
    <xf numFmtId="0" fontId="18" fillId="2" borderId="6" xfId="0" applyFont="1" applyFill="1" applyBorder="1" applyAlignment="1" applyProtection="1">
      <alignment horizontal="center" vertical="center" shrinkToFit="1"/>
      <protection locked="0"/>
    </xf>
    <xf numFmtId="38" fontId="25" fillId="3" borderId="12" xfId="0" applyNumberFormat="1" applyFont="1" applyFill="1" applyBorder="1" applyAlignment="1" applyProtection="1">
      <alignment horizontal="right" vertical="center" wrapText="1"/>
      <protection locked="0"/>
    </xf>
    <xf numFmtId="38" fontId="25" fillId="3" borderId="4" xfId="0" applyNumberFormat="1" applyFont="1" applyFill="1" applyBorder="1" applyAlignment="1" applyProtection="1">
      <alignment horizontal="right" vertical="center" wrapText="1"/>
      <protection locked="0"/>
    </xf>
    <xf numFmtId="38" fontId="25" fillId="3" borderId="22" xfId="0" applyNumberFormat="1" applyFont="1" applyFill="1" applyBorder="1" applyAlignment="1" applyProtection="1">
      <alignment horizontal="right" vertical="center" wrapText="1"/>
      <protection locked="0"/>
    </xf>
    <xf numFmtId="38" fontId="25" fillId="3" borderId="7" xfId="0" applyNumberFormat="1" applyFont="1" applyFill="1" applyBorder="1" applyAlignment="1" applyProtection="1">
      <alignment horizontal="right" vertical="center" wrapText="1"/>
      <protection locked="0"/>
    </xf>
    <xf numFmtId="0" fontId="18" fillId="2" borderId="7"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shrinkToFit="1"/>
      <protection locked="0"/>
    </xf>
    <xf numFmtId="0" fontId="18" fillId="2" borderId="8" xfId="0" applyFont="1" applyFill="1" applyBorder="1" applyAlignment="1" applyProtection="1">
      <alignment horizontal="center" vertical="center" shrinkToFit="1"/>
      <protection locked="0"/>
    </xf>
    <xf numFmtId="0" fontId="18" fillId="2" borderId="9" xfId="0" applyFont="1" applyFill="1" applyBorder="1" applyAlignment="1" applyProtection="1">
      <alignment horizontal="center" vertical="center" shrinkToFit="1"/>
      <protection locked="0"/>
    </xf>
    <xf numFmtId="0" fontId="18" fillId="2" borderId="53" xfId="0" applyFont="1" applyFill="1" applyBorder="1" applyAlignment="1" applyProtection="1">
      <alignment horizontal="center" vertical="center" wrapText="1"/>
      <protection locked="0"/>
    </xf>
    <xf numFmtId="0" fontId="18" fillId="2" borderId="54"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center" textRotation="255" wrapText="1"/>
      <protection locked="0"/>
    </xf>
    <xf numFmtId="38" fontId="25" fillId="0" borderId="11" xfId="1" applyFont="1" applyFill="1" applyBorder="1" applyAlignment="1" applyProtection="1">
      <alignment horizontal="right" vertical="center"/>
      <protection locked="0"/>
    </xf>
    <xf numFmtId="38" fontId="25" fillId="0" borderId="1" xfId="1" applyFont="1" applyFill="1" applyBorder="1" applyAlignment="1" applyProtection="1">
      <alignment horizontal="right" vertical="center"/>
      <protection locked="0"/>
    </xf>
    <xf numFmtId="0" fontId="25" fillId="0" borderId="5" xfId="0" applyFont="1" applyFill="1" applyBorder="1" applyAlignment="1" applyProtection="1">
      <alignment horizontal="left" vertical="center" shrinkToFit="1"/>
      <protection locked="0"/>
    </xf>
    <xf numFmtId="0" fontId="18" fillId="2" borderId="16" xfId="0" applyFont="1" applyFill="1" applyBorder="1" applyAlignment="1" applyProtection="1">
      <alignment horizontal="center" vertical="center" wrapText="1"/>
      <protection locked="0"/>
    </xf>
    <xf numFmtId="0" fontId="0" fillId="2" borderId="20" xfId="0" applyFill="1" applyBorder="1" applyAlignment="1">
      <alignment horizontal="center" vertical="center" wrapText="1"/>
    </xf>
    <xf numFmtId="0" fontId="0" fillId="2" borderId="58" xfId="0" applyFill="1" applyBorder="1" applyAlignment="1">
      <alignment horizontal="center" vertical="center" wrapText="1"/>
    </xf>
    <xf numFmtId="180" fontId="26" fillId="3" borderId="7" xfId="0" applyNumberFormat="1" applyFont="1" applyFill="1" applyBorder="1" applyAlignment="1" applyProtection="1">
      <alignment horizontal="right" vertical="center" shrinkToFit="1"/>
      <protection locked="0"/>
    </xf>
    <xf numFmtId="180" fontId="26" fillId="3" borderId="8" xfId="0" applyNumberFormat="1" applyFont="1" applyFill="1" applyBorder="1" applyAlignment="1" applyProtection="1">
      <alignment horizontal="right" vertical="center" shrinkToFit="1"/>
      <protection locked="0"/>
    </xf>
    <xf numFmtId="0" fontId="26" fillId="3" borderId="8" xfId="0" applyFont="1" applyFill="1" applyBorder="1" applyAlignment="1" applyProtection="1">
      <alignment horizontal="center" vertical="center" shrinkToFit="1"/>
      <protection locked="0"/>
    </xf>
    <xf numFmtId="0" fontId="26" fillId="3" borderId="9" xfId="0" applyFont="1" applyFill="1" applyBorder="1" applyAlignment="1" applyProtection="1">
      <alignment horizontal="center" vertical="center" shrinkToFit="1"/>
      <protection locked="0"/>
    </xf>
    <xf numFmtId="180" fontId="26" fillId="3" borderId="7" xfId="0" applyNumberFormat="1" applyFont="1" applyFill="1" applyBorder="1" applyAlignment="1" applyProtection="1">
      <alignment horizontal="center" vertical="center" shrinkToFit="1"/>
      <protection locked="0"/>
    </xf>
    <xf numFmtId="180" fontId="26" fillId="3" borderId="9" xfId="0" applyNumberFormat="1" applyFont="1" applyFill="1" applyBorder="1" applyAlignment="1" applyProtection="1">
      <alignment horizontal="center" vertical="center" shrinkToFit="1"/>
      <protection locked="0"/>
    </xf>
    <xf numFmtId="0" fontId="26" fillId="3" borderId="2" xfId="0" applyFont="1" applyFill="1" applyBorder="1" applyAlignment="1" applyProtection="1">
      <alignment horizontal="center" vertical="center" shrinkToFit="1"/>
      <protection locked="0"/>
    </xf>
    <xf numFmtId="0" fontId="26" fillId="3" borderId="3" xfId="0" applyFont="1" applyFill="1" applyBorder="1" applyAlignment="1" applyProtection="1">
      <alignment horizontal="center" vertical="center" shrinkToFit="1"/>
      <protection locked="0"/>
    </xf>
    <xf numFmtId="0" fontId="26" fillId="3" borderId="5" xfId="0" applyFont="1" applyFill="1" applyBorder="1" applyAlignment="1" applyProtection="1">
      <alignment horizontal="center" vertical="center" shrinkToFit="1"/>
      <protection locked="0"/>
    </xf>
    <xf numFmtId="0" fontId="26" fillId="3" borderId="6" xfId="0" applyFont="1" applyFill="1" applyBorder="1" applyAlignment="1" applyProtection="1">
      <alignment horizontal="center" vertical="center" shrinkToFit="1"/>
      <protection locked="0"/>
    </xf>
    <xf numFmtId="178" fontId="26" fillId="3" borderId="0" xfId="0" applyNumberFormat="1" applyFont="1" applyFill="1" applyBorder="1" applyAlignment="1" applyProtection="1">
      <alignment horizontal="center" vertical="center"/>
      <protection locked="0"/>
    </xf>
    <xf numFmtId="0" fontId="22" fillId="3" borderId="44" xfId="0" applyFont="1" applyFill="1" applyBorder="1" applyAlignment="1" applyProtection="1">
      <alignment horizontal="center" vertical="center"/>
      <protection locked="0"/>
    </xf>
    <xf numFmtId="0" fontId="22" fillId="3" borderId="73" xfId="0" applyFont="1" applyFill="1" applyBorder="1" applyAlignment="1" applyProtection="1">
      <alignment horizontal="center" vertical="center"/>
      <protection locked="0"/>
    </xf>
    <xf numFmtId="0" fontId="18" fillId="2" borderId="69" xfId="0" applyFont="1" applyFill="1" applyBorder="1" applyAlignment="1" applyProtection="1">
      <alignment horizontal="center" vertical="center" wrapText="1"/>
      <protection locked="0"/>
    </xf>
    <xf numFmtId="38" fontId="26" fillId="3" borderId="22" xfId="0" applyNumberFormat="1" applyFont="1" applyFill="1" applyBorder="1" applyAlignment="1" applyProtection="1">
      <alignment horizontal="right" vertical="center" wrapText="1"/>
      <protection locked="0"/>
    </xf>
    <xf numFmtId="38" fontId="26" fillId="3" borderId="7" xfId="0" applyNumberFormat="1" applyFont="1" applyFill="1" applyBorder="1" applyAlignment="1" applyProtection="1">
      <alignment horizontal="right" vertical="center" wrapText="1"/>
      <protection locked="0"/>
    </xf>
    <xf numFmtId="0" fontId="18" fillId="2" borderId="11" xfId="0" applyFont="1" applyFill="1" applyBorder="1" applyAlignment="1" applyProtection="1">
      <alignment horizontal="center" vertical="center" textRotation="255" shrinkToFit="1"/>
      <protection locked="0"/>
    </xf>
    <xf numFmtId="0" fontId="18" fillId="2" borderId="38" xfId="0" applyFont="1" applyFill="1" applyBorder="1" applyAlignment="1" applyProtection="1">
      <alignment horizontal="center" vertical="center" textRotation="255" shrinkToFit="1"/>
      <protection locked="0"/>
    </xf>
    <xf numFmtId="0" fontId="18" fillId="2" borderId="12" xfId="0" applyFont="1" applyFill="1" applyBorder="1" applyAlignment="1" applyProtection="1">
      <alignment horizontal="center" vertical="center" textRotation="255" shrinkToFit="1"/>
      <protection locked="0"/>
    </xf>
    <xf numFmtId="0" fontId="25" fillId="0" borderId="9" xfId="0" applyFont="1" applyFill="1" applyBorder="1" applyAlignment="1" applyProtection="1">
      <alignment horizontal="left" vertical="center" shrinkToFit="1"/>
      <protection locked="0"/>
    </xf>
    <xf numFmtId="0" fontId="24" fillId="9" borderId="16" xfId="0" applyFont="1" applyFill="1" applyBorder="1" applyAlignment="1" applyProtection="1">
      <alignment horizontal="center" vertical="center" shrinkToFit="1"/>
      <protection locked="0"/>
    </xf>
    <xf numFmtId="0" fontId="24" fillId="9" borderId="20" xfId="0" applyFont="1" applyFill="1" applyBorder="1" applyAlignment="1" applyProtection="1">
      <alignment horizontal="center" vertical="center" shrinkToFit="1"/>
      <protection locked="0"/>
    </xf>
    <xf numFmtId="0" fontId="24" fillId="9" borderId="17" xfId="0" applyFont="1" applyFill="1" applyBorder="1" applyAlignment="1" applyProtection="1">
      <alignment horizontal="center" vertical="center" shrinkToFit="1"/>
      <protection locked="0"/>
    </xf>
    <xf numFmtId="0" fontId="26" fillId="3" borderId="6" xfId="0" applyFont="1" applyFill="1" applyBorder="1" applyAlignment="1" applyProtection="1">
      <alignment horizontal="center" vertical="center"/>
      <protection locked="0"/>
    </xf>
    <xf numFmtId="0" fontId="26" fillId="3" borderId="12" xfId="0" applyFont="1" applyFill="1" applyBorder="1" applyAlignment="1" applyProtection="1">
      <alignment horizontal="center" vertical="center"/>
      <protection locked="0"/>
    </xf>
    <xf numFmtId="0" fontId="26" fillId="3" borderId="62" xfId="0" applyFont="1" applyFill="1" applyBorder="1" applyAlignment="1" applyProtection="1">
      <alignment horizontal="center" vertical="center"/>
      <protection locked="0"/>
    </xf>
    <xf numFmtId="0" fontId="24" fillId="0" borderId="70" xfId="0" applyFont="1" applyBorder="1" applyAlignment="1" applyProtection="1">
      <alignment horizontal="center" vertical="center"/>
      <protection locked="0"/>
    </xf>
    <xf numFmtId="0" fontId="18" fillId="2" borderId="13" xfId="0" applyFont="1" applyFill="1" applyBorder="1" applyAlignment="1" applyProtection="1">
      <alignment horizontal="center" vertical="center" textRotation="255" wrapText="1"/>
      <protection locked="0"/>
    </xf>
    <xf numFmtId="0" fontId="0" fillId="0" borderId="47" xfId="0" applyBorder="1" applyAlignment="1">
      <alignment horizontal="center" vertical="center" textRotation="255" wrapText="1"/>
    </xf>
    <xf numFmtId="0" fontId="18" fillId="2" borderId="71" xfId="0" applyFont="1" applyFill="1" applyBorder="1" applyAlignment="1" applyProtection="1">
      <alignment horizontal="right" vertical="center" wrapText="1"/>
      <protection locked="0"/>
    </xf>
    <xf numFmtId="0" fontId="27" fillId="2" borderId="72"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50" xfId="0" applyFont="1" applyFill="1" applyBorder="1" applyAlignment="1" applyProtection="1">
      <alignment horizontal="left" vertical="center" wrapText="1"/>
      <protection locked="0"/>
    </xf>
    <xf numFmtId="0" fontId="25" fillId="0" borderId="73" xfId="0" applyFont="1" applyFill="1" applyBorder="1" applyAlignment="1" applyProtection="1">
      <alignment horizontal="left" vertical="center" shrinkToFit="1"/>
      <protection locked="0"/>
    </xf>
    <xf numFmtId="177" fontId="22" fillId="3" borderId="44" xfId="0" applyNumberFormat="1" applyFont="1" applyFill="1" applyBorder="1" applyAlignment="1" applyProtection="1">
      <alignment horizontal="right" vertical="center" shrinkToFit="1"/>
      <protection locked="0"/>
    </xf>
    <xf numFmtId="177" fontId="22" fillId="3" borderId="45" xfId="0" applyNumberFormat="1" applyFont="1" applyFill="1" applyBorder="1" applyAlignment="1" applyProtection="1">
      <alignment horizontal="right" vertical="center" shrinkToFit="1"/>
      <protection locked="0"/>
    </xf>
    <xf numFmtId="180" fontId="26" fillId="3" borderId="53" xfId="0" applyNumberFormat="1" applyFont="1" applyFill="1" applyBorder="1" applyAlignment="1" applyProtection="1">
      <alignment horizontal="right" vertical="center" shrinkToFit="1"/>
      <protection locked="0"/>
    </xf>
    <xf numFmtId="180" fontId="26" fillId="3" borderId="54" xfId="0" applyNumberFormat="1" applyFont="1" applyFill="1" applyBorder="1" applyAlignment="1" applyProtection="1">
      <alignment horizontal="right" vertical="center" shrinkToFit="1"/>
      <protection locked="0"/>
    </xf>
    <xf numFmtId="0" fontId="18" fillId="2" borderId="13" xfId="0" applyFont="1" applyFill="1" applyBorder="1" applyAlignment="1" applyProtection="1">
      <alignment horizontal="center" vertical="center"/>
      <protection locked="0"/>
    </xf>
    <xf numFmtId="0" fontId="18" fillId="2" borderId="14" xfId="0" applyFont="1" applyFill="1" applyBorder="1" applyAlignment="1" applyProtection="1">
      <alignment horizontal="center" vertical="center"/>
      <protection locked="0"/>
    </xf>
    <xf numFmtId="0" fontId="18" fillId="2" borderId="41" xfId="0" applyFont="1" applyFill="1" applyBorder="1" applyAlignment="1" applyProtection="1">
      <alignment horizontal="center" vertical="center"/>
      <protection locked="0"/>
    </xf>
    <xf numFmtId="0" fontId="25" fillId="3" borderId="71" xfId="0" applyFont="1" applyFill="1" applyBorder="1" applyAlignment="1" applyProtection="1">
      <alignment horizontal="left" vertical="center"/>
      <protection locked="0"/>
    </xf>
    <xf numFmtId="0" fontId="25" fillId="3" borderId="14" xfId="0" applyFont="1" applyFill="1" applyBorder="1" applyAlignment="1" applyProtection="1">
      <alignment horizontal="left" vertical="center"/>
      <protection locked="0"/>
    </xf>
    <xf numFmtId="0" fontId="25" fillId="3" borderId="15" xfId="0" applyFont="1" applyFill="1" applyBorder="1" applyAlignment="1" applyProtection="1">
      <alignment horizontal="left" vertical="center"/>
      <protection locked="0"/>
    </xf>
    <xf numFmtId="0" fontId="25" fillId="3" borderId="72" xfId="0" applyFont="1" applyFill="1" applyBorder="1" applyAlignment="1" applyProtection="1">
      <alignment horizontal="left" vertical="center"/>
      <protection locked="0"/>
    </xf>
    <xf numFmtId="0" fontId="25" fillId="3" borderId="19" xfId="0" applyFont="1" applyFill="1" applyBorder="1" applyAlignment="1" applyProtection="1">
      <alignment horizontal="left" vertical="center"/>
      <protection locked="0"/>
    </xf>
    <xf numFmtId="0" fontId="25" fillId="3" borderId="37" xfId="0" applyFont="1" applyFill="1" applyBorder="1" applyAlignment="1" applyProtection="1">
      <alignment horizontal="left" vertical="center"/>
      <protection locked="0"/>
    </xf>
    <xf numFmtId="38" fontId="26" fillId="3" borderId="12" xfId="0" applyNumberFormat="1" applyFont="1" applyFill="1" applyBorder="1" applyAlignment="1" applyProtection="1">
      <alignment horizontal="right" vertical="center" wrapText="1"/>
      <protection locked="0"/>
    </xf>
    <xf numFmtId="38" fontId="26" fillId="3" borderId="4" xfId="0" applyNumberFormat="1" applyFont="1" applyFill="1" applyBorder="1" applyAlignment="1" applyProtection="1">
      <alignment horizontal="right" vertical="center" wrapText="1"/>
      <protection locked="0"/>
    </xf>
    <xf numFmtId="180" fontId="26" fillId="3" borderId="4" xfId="0" applyNumberFormat="1" applyFont="1" applyFill="1" applyBorder="1" applyAlignment="1" applyProtection="1">
      <alignment horizontal="center" vertical="center" shrinkToFit="1"/>
      <protection locked="0"/>
    </xf>
    <xf numFmtId="180" fontId="26" fillId="3" borderId="6" xfId="0" applyNumberFormat="1" applyFont="1" applyFill="1" applyBorder="1" applyAlignment="1" applyProtection="1">
      <alignment horizontal="center" vertical="center" shrinkToFit="1"/>
      <protection locked="0"/>
    </xf>
    <xf numFmtId="180" fontId="26" fillId="3" borderId="4" xfId="0" applyNumberFormat="1" applyFont="1" applyFill="1" applyBorder="1" applyAlignment="1" applyProtection="1">
      <alignment horizontal="right" vertical="center" shrinkToFit="1"/>
      <protection locked="0"/>
    </xf>
    <xf numFmtId="180" fontId="26" fillId="3" borderId="5" xfId="0" applyNumberFormat="1" applyFont="1" applyFill="1" applyBorder="1" applyAlignment="1" applyProtection="1">
      <alignment horizontal="right" vertical="center" shrinkToFit="1"/>
      <protection locked="0"/>
    </xf>
    <xf numFmtId="180" fontId="26" fillId="3" borderId="44" xfId="0" applyNumberFormat="1" applyFont="1" applyFill="1" applyBorder="1" applyAlignment="1" applyProtection="1">
      <alignment horizontal="center" vertical="center" shrinkToFit="1"/>
      <protection locked="0"/>
    </xf>
    <xf numFmtId="180" fontId="26" fillId="3" borderId="73" xfId="0" applyNumberFormat="1" applyFont="1" applyFill="1" applyBorder="1" applyAlignment="1" applyProtection="1">
      <alignment horizontal="center" vertical="center" shrinkToFit="1"/>
      <protection locked="0"/>
    </xf>
    <xf numFmtId="0" fontId="25" fillId="0" borderId="3" xfId="0" applyFont="1" applyFill="1" applyBorder="1" applyAlignment="1" applyProtection="1">
      <alignment horizontal="left" vertical="center" shrinkToFit="1"/>
      <protection locked="0"/>
    </xf>
    <xf numFmtId="0" fontId="25" fillId="0" borderId="6" xfId="0" applyFont="1" applyFill="1" applyBorder="1" applyAlignment="1" applyProtection="1">
      <alignment horizontal="left" vertical="center" shrinkToFit="1"/>
      <protection locked="0"/>
    </xf>
    <xf numFmtId="0" fontId="18" fillId="2" borderId="44" xfId="0" applyFont="1" applyFill="1" applyBorder="1" applyAlignment="1" applyProtection="1">
      <alignment horizontal="center" vertical="center" wrapText="1"/>
      <protection locked="0"/>
    </xf>
    <xf numFmtId="0" fontId="22" fillId="3" borderId="45" xfId="0" applyFont="1" applyFill="1" applyBorder="1" applyAlignment="1" applyProtection="1">
      <alignment horizontal="center" vertical="center"/>
      <protection locked="0"/>
    </xf>
    <xf numFmtId="180" fontId="26" fillId="3" borderId="1" xfId="0" applyNumberFormat="1" applyFont="1" applyFill="1" applyBorder="1" applyAlignment="1" applyProtection="1">
      <alignment horizontal="right" vertical="center" shrinkToFit="1"/>
      <protection locked="0"/>
    </xf>
    <xf numFmtId="180" fontId="26" fillId="3" borderId="2" xfId="0" applyNumberFormat="1" applyFont="1" applyFill="1" applyBorder="1" applyAlignment="1" applyProtection="1">
      <alignment horizontal="right" vertical="center" shrinkToFit="1"/>
      <protection locked="0"/>
    </xf>
    <xf numFmtId="180" fontId="26" fillId="3" borderId="44" xfId="0" applyNumberFormat="1" applyFont="1" applyFill="1" applyBorder="1" applyAlignment="1" applyProtection="1">
      <alignment horizontal="right" vertical="center" shrinkToFit="1"/>
      <protection locked="0"/>
    </xf>
    <xf numFmtId="180" fontId="26" fillId="3" borderId="45" xfId="0" applyNumberFormat="1" applyFont="1" applyFill="1" applyBorder="1" applyAlignment="1" applyProtection="1">
      <alignment horizontal="right" vertical="center" shrinkToFit="1"/>
      <protection locked="0"/>
    </xf>
    <xf numFmtId="180" fontId="35" fillId="0" borderId="20" xfId="0" applyNumberFormat="1" applyFont="1" applyFill="1" applyBorder="1" applyAlignment="1" applyProtection="1">
      <alignment horizontal="right" vertical="center"/>
      <protection locked="0"/>
    </xf>
    <xf numFmtId="0" fontId="35" fillId="0" borderId="20" xfId="0" applyFont="1" applyFill="1" applyBorder="1" applyAlignment="1">
      <alignment horizontal="right" vertical="center"/>
    </xf>
    <xf numFmtId="0" fontId="18" fillId="0" borderId="0" xfId="0" applyFont="1" applyBorder="1" applyAlignment="1" applyProtection="1">
      <alignment horizontal="left" vertical="center"/>
      <protection locked="0"/>
    </xf>
    <xf numFmtId="0" fontId="7" fillId="0" borderId="13" xfId="0" applyFont="1" applyBorder="1" applyAlignment="1" applyProtection="1">
      <alignment vertical="center" wrapText="1"/>
      <protection locked="0"/>
    </xf>
    <xf numFmtId="0" fontId="7" fillId="0" borderId="15"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37" xfId="0" applyFont="1" applyBorder="1" applyAlignment="1" applyProtection="1">
      <alignment vertical="center"/>
      <protection locked="0"/>
    </xf>
    <xf numFmtId="0" fontId="7" fillId="0" borderId="14" xfId="0" applyFont="1" applyBorder="1" applyAlignment="1" applyProtection="1">
      <alignment horizontal="distributed" vertical="center"/>
      <protection locked="0"/>
    </xf>
    <xf numFmtId="0" fontId="7" fillId="0" borderId="19" xfId="0" applyFont="1" applyBorder="1" applyAlignment="1" applyProtection="1">
      <alignment horizontal="distributed" vertical="center"/>
      <protection locked="0"/>
    </xf>
    <xf numFmtId="0" fontId="7" fillId="0" borderId="13" xfId="0" applyFont="1" applyFill="1" applyBorder="1" applyAlignment="1" applyProtection="1">
      <alignment vertical="center" wrapText="1"/>
      <protection locked="0"/>
    </xf>
    <xf numFmtId="0" fontId="7" fillId="0" borderId="15" xfId="0" applyFont="1" applyFill="1" applyBorder="1" applyAlignment="1" applyProtection="1">
      <alignment vertical="center" wrapText="1"/>
      <protection locked="0"/>
    </xf>
    <xf numFmtId="0" fontId="17" fillId="0" borderId="0" xfId="0" applyFont="1" applyBorder="1" applyAlignment="1" applyProtection="1">
      <alignment horizontal="center" vertical="center"/>
      <protection locked="0"/>
    </xf>
    <xf numFmtId="0" fontId="7" fillId="0" borderId="0" xfId="0" applyFont="1" applyBorder="1" applyAlignment="1" applyProtection="1">
      <protection locked="0"/>
    </xf>
    <xf numFmtId="0" fontId="11" fillId="0" borderId="19"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0" borderId="16" xfId="0" applyFont="1" applyBorder="1" applyAlignment="1" applyProtection="1">
      <alignment horizontal="center" vertical="center"/>
      <protection locked="0"/>
    </xf>
    <xf numFmtId="0" fontId="7" fillId="0" borderId="17" xfId="0" applyFont="1" applyBorder="1" applyAlignment="1" applyProtection="1">
      <protection locked="0"/>
    </xf>
    <xf numFmtId="0" fontId="7" fillId="0" borderId="17" xfId="0" applyFont="1" applyBorder="1" applyAlignment="1" applyProtection="1">
      <alignment horizontal="center" vertical="center"/>
      <protection locked="0"/>
    </xf>
    <xf numFmtId="0" fontId="16" fillId="0" borderId="16" xfId="0" applyFont="1" applyFill="1" applyBorder="1" applyAlignment="1" applyProtection="1">
      <alignment horizontal="center" vertical="center"/>
      <protection locked="0"/>
    </xf>
    <xf numFmtId="0" fontId="16" fillId="0" borderId="17" xfId="0" applyFont="1" applyFill="1" applyBorder="1" applyAlignment="1" applyProtection="1">
      <alignment horizontal="center" vertical="center"/>
      <protection locked="0"/>
    </xf>
    <xf numFmtId="0" fontId="22" fillId="3" borderId="16" xfId="0" applyFont="1" applyFill="1" applyBorder="1" applyAlignment="1" applyProtection="1">
      <alignment horizontal="left" vertical="center" wrapText="1"/>
      <protection locked="0"/>
    </xf>
    <xf numFmtId="0" fontId="22" fillId="3" borderId="17" xfId="0" applyFont="1" applyFill="1" applyBorder="1" applyAlignment="1" applyProtection="1">
      <alignment horizontal="left" vertical="center" wrapText="1"/>
      <protection locked="0"/>
    </xf>
    <xf numFmtId="0" fontId="16" fillId="3" borderId="16"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wrapText="1"/>
      <protection locked="0"/>
    </xf>
    <xf numFmtId="0" fontId="7" fillId="0" borderId="0" xfId="0" applyFont="1" applyBorder="1" applyAlignment="1" applyProtection="1">
      <alignment horizontal="center" vertical="center" wrapText="1"/>
      <protection locked="0"/>
    </xf>
    <xf numFmtId="0" fontId="18" fillId="0" borderId="16"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22" fillId="3" borderId="16" xfId="0" applyFont="1" applyFill="1" applyBorder="1" applyAlignment="1" applyProtection="1">
      <alignment horizontal="center" vertical="center"/>
      <protection locked="0"/>
    </xf>
    <xf numFmtId="0" fontId="22" fillId="3" borderId="17" xfId="0" applyFont="1" applyFill="1" applyBorder="1" applyAlignment="1" applyProtection="1">
      <alignment horizontal="center" vertical="center"/>
      <protection locked="0"/>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38</xdr:col>
      <xdr:colOff>114300</xdr:colOff>
      <xdr:row>7</xdr:row>
      <xdr:rowOff>57150</xdr:rowOff>
    </xdr:from>
    <xdr:to>
      <xdr:col>45</xdr:col>
      <xdr:colOff>228600</xdr:colOff>
      <xdr:row>8</xdr:row>
      <xdr:rowOff>180975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6991350" y="1485900"/>
          <a:ext cx="285750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114299</xdr:colOff>
      <xdr:row>12</xdr:row>
      <xdr:rowOff>180975</xdr:rowOff>
    </xdr:from>
    <xdr:to>
      <xdr:col>46</xdr:col>
      <xdr:colOff>47624</xdr:colOff>
      <xdr:row>14</xdr:row>
      <xdr:rowOff>104775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6991349" y="2657475"/>
          <a:ext cx="336232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38</xdr:col>
      <xdr:colOff>133350</xdr:colOff>
      <xdr:row>38</xdr:row>
      <xdr:rowOff>285750</xdr:rowOff>
    </xdr:from>
    <xdr:to>
      <xdr:col>47</xdr:col>
      <xdr:colOff>400050</xdr:colOff>
      <xdr:row>41</xdr:row>
      <xdr:rowOff>257175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7010400" y="8210550"/>
          <a:ext cx="4381500" cy="923925"/>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twoCellAnchor>
    <xdr:from>
      <xdr:col>38</xdr:col>
      <xdr:colOff>85725</xdr:colOff>
      <xdr:row>22</xdr:row>
      <xdr:rowOff>57150</xdr:rowOff>
    </xdr:from>
    <xdr:to>
      <xdr:col>47</xdr:col>
      <xdr:colOff>142875</xdr:colOff>
      <xdr:row>24</xdr:row>
      <xdr:rowOff>0</xdr:rowOff>
    </xdr:to>
    <xdr:sp macro="" textlink="">
      <xdr:nvSpPr>
        <xdr:cNvPr id="9" name="吹き出し: 左矢印 6">
          <a:extLst>
            <a:ext uri="{FF2B5EF4-FFF2-40B4-BE49-F238E27FC236}">
              <a16:creationId xmlns:a16="http://schemas.microsoft.com/office/drawing/2014/main" id="{00000000-0008-0000-0000-000009000000}"/>
            </a:ext>
          </a:extLst>
        </xdr:cNvPr>
        <xdr:cNvSpPr/>
      </xdr:nvSpPr>
      <xdr:spPr>
        <a:xfrm>
          <a:off x="6962775" y="4629150"/>
          <a:ext cx="4171950" cy="361950"/>
        </a:xfrm>
        <a:prstGeom prst="leftArrowCallout">
          <a:avLst>
            <a:gd name="adj1" fmla="val 30263"/>
            <a:gd name="adj2" fmla="val 50000"/>
            <a:gd name="adj3" fmla="val 82894"/>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t>自手書きの場合は「￥」を金額の前に記載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85725</xdr:colOff>
      <xdr:row>8</xdr:row>
      <xdr:rowOff>9525</xdr:rowOff>
    </xdr:from>
    <xdr:to>
      <xdr:col>45</xdr:col>
      <xdr:colOff>200025</xdr:colOff>
      <xdr:row>9</xdr:row>
      <xdr:rowOff>142875</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6962775" y="1657350"/>
          <a:ext cx="2857500" cy="3429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0</xdr:col>
      <xdr:colOff>28575</xdr:colOff>
      <xdr:row>6</xdr:row>
      <xdr:rowOff>171450</xdr:rowOff>
    </xdr:from>
    <xdr:to>
      <xdr:col>15</xdr:col>
      <xdr:colOff>19050</xdr:colOff>
      <xdr:row>8</xdr:row>
      <xdr:rowOff>38100</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28575" y="1400175"/>
          <a:ext cx="2705100" cy="285750"/>
        </a:xfrm>
        <a:prstGeom prst="borderCallout1">
          <a:avLst>
            <a:gd name="adj1" fmla="val 96062"/>
            <a:gd name="adj2" fmla="val 100299"/>
            <a:gd name="adj3" fmla="val 582166"/>
            <a:gd name="adj4" fmla="val 15583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76200</xdr:colOff>
      <xdr:row>14</xdr:row>
      <xdr:rowOff>180975</xdr:rowOff>
    </xdr:from>
    <xdr:to>
      <xdr:col>26</xdr:col>
      <xdr:colOff>57150</xdr:colOff>
      <xdr:row>16</xdr:row>
      <xdr:rowOff>76200</xdr:rowOff>
    </xdr:to>
    <xdr:sp macro="" textlink="">
      <xdr:nvSpPr>
        <xdr:cNvPr id="17" name="楕円 16">
          <a:extLst>
            <a:ext uri="{FF2B5EF4-FFF2-40B4-BE49-F238E27FC236}">
              <a16:creationId xmlns:a16="http://schemas.microsoft.com/office/drawing/2014/main" id="{00000000-0008-0000-0100-000011000000}"/>
            </a:ext>
          </a:extLst>
        </xdr:cNvPr>
        <xdr:cNvSpPr/>
      </xdr:nvSpPr>
      <xdr:spPr>
        <a:xfrm>
          <a:off x="405765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10</xdr:row>
      <xdr:rowOff>209549</xdr:rowOff>
    </xdr:from>
    <xdr:to>
      <xdr:col>13</xdr:col>
      <xdr:colOff>152400</xdr:colOff>
      <xdr:row>13</xdr:row>
      <xdr:rowOff>161924</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85725" y="2276474"/>
          <a:ext cx="2419350" cy="581025"/>
        </a:xfrm>
        <a:prstGeom prst="borderCallout1">
          <a:avLst>
            <a:gd name="adj1" fmla="val 98086"/>
            <a:gd name="adj2" fmla="val 1829"/>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a:p>
          <a:pPr algn="l"/>
          <a:r>
            <a:rPr kumimoji="1" lang="ja-JP" altLang="en-US" sz="1200" b="1">
              <a:solidFill>
                <a:srgbClr val="FF0000"/>
              </a:solidFill>
            </a:rPr>
            <a:t>（</a:t>
          </a:r>
          <a:r>
            <a:rPr kumimoji="1" lang="en-US" altLang="ja-JP" sz="1200" b="1">
              <a:solidFill>
                <a:srgbClr val="FF0000"/>
              </a:solidFill>
            </a:rPr>
            <a:t>4</a:t>
          </a:r>
          <a:r>
            <a:rPr kumimoji="1" lang="ja-JP" altLang="en-US" sz="1200" b="1">
              <a:solidFill>
                <a:srgbClr val="FF0000"/>
              </a:solidFill>
            </a:rPr>
            <a:t>月か</a:t>
          </a:r>
          <a:r>
            <a:rPr kumimoji="1" lang="en-US" altLang="ja-JP" sz="1200" b="1">
              <a:solidFill>
                <a:srgbClr val="FF0000"/>
              </a:solidFill>
            </a:rPr>
            <a:t>10</a:t>
          </a:r>
          <a:r>
            <a:rPr kumimoji="1" lang="ja-JP" altLang="en-US" sz="1200" b="1">
              <a:solidFill>
                <a:srgbClr val="FF0000"/>
              </a:solidFill>
            </a:rPr>
            <a:t>月）</a:t>
          </a:r>
        </a:p>
      </xdr:txBody>
    </xdr:sp>
    <xdr:clientData/>
  </xdr:twoCellAnchor>
  <xdr:twoCellAnchor>
    <xdr:from>
      <xdr:col>6</xdr:col>
      <xdr:colOff>152400</xdr:colOff>
      <xdr:row>14</xdr:row>
      <xdr:rowOff>142875</xdr:rowOff>
    </xdr:from>
    <xdr:to>
      <xdr:col>9</xdr:col>
      <xdr:colOff>133350</xdr:colOff>
      <xdr:row>16</xdr:row>
      <xdr:rowOff>66675</xdr:rowOff>
    </xdr:to>
    <xdr:sp macro="" textlink="">
      <xdr:nvSpPr>
        <xdr:cNvPr id="19" name="楕円 18">
          <a:extLst>
            <a:ext uri="{FF2B5EF4-FFF2-40B4-BE49-F238E27FC236}">
              <a16:creationId xmlns:a16="http://schemas.microsoft.com/office/drawing/2014/main" id="{00000000-0008-0000-0100-000013000000}"/>
            </a:ext>
          </a:extLst>
        </xdr:cNvPr>
        <xdr:cNvSpPr/>
      </xdr:nvSpPr>
      <xdr:spPr>
        <a:xfrm>
          <a:off x="1238250"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123825</xdr:colOff>
      <xdr:row>22</xdr:row>
      <xdr:rowOff>57150</xdr:rowOff>
    </xdr:from>
    <xdr:to>
      <xdr:col>24</xdr:col>
      <xdr:colOff>0</xdr:colOff>
      <xdr:row>23</xdr:row>
      <xdr:rowOff>142875</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47725" y="4638675"/>
          <a:ext cx="3495675" cy="295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5</xdr:col>
      <xdr:colOff>85725</xdr:colOff>
      <xdr:row>26</xdr:row>
      <xdr:rowOff>76200</xdr:rowOff>
    </xdr:from>
    <xdr:to>
      <xdr:col>17</xdr:col>
      <xdr:colOff>9524</xdr:colOff>
      <xdr:row>27</xdr:row>
      <xdr:rowOff>142875</xdr:rowOff>
    </xdr:to>
    <xdr:sp macro="" textlink="">
      <xdr:nvSpPr>
        <xdr:cNvPr id="21" name="四角形: 角を丸くする 20">
          <a:extLst>
            <a:ext uri="{FF2B5EF4-FFF2-40B4-BE49-F238E27FC236}">
              <a16:creationId xmlns:a16="http://schemas.microsoft.com/office/drawing/2014/main" id="{00000000-0008-0000-0100-000015000000}"/>
            </a:ext>
          </a:extLst>
        </xdr:cNvPr>
        <xdr:cNvSpPr/>
      </xdr:nvSpPr>
      <xdr:spPr>
        <a:xfrm>
          <a:off x="990600" y="5495925"/>
          <a:ext cx="2095499"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5</xdr:col>
      <xdr:colOff>85724</xdr:colOff>
      <xdr:row>24</xdr:row>
      <xdr:rowOff>85725</xdr:rowOff>
    </xdr:from>
    <xdr:to>
      <xdr:col>16</xdr:col>
      <xdr:colOff>161924</xdr:colOff>
      <xdr:row>25</xdr:row>
      <xdr:rowOff>152400</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990599" y="5086350"/>
          <a:ext cx="20669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38</xdr:col>
      <xdr:colOff>152400</xdr:colOff>
      <xdr:row>13</xdr:row>
      <xdr:rowOff>19050</xdr:rowOff>
    </xdr:from>
    <xdr:to>
      <xdr:col>46</xdr:col>
      <xdr:colOff>85725</xdr:colOff>
      <xdr:row>14</xdr:row>
      <xdr:rowOff>152400</xdr:rowOff>
    </xdr:to>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7029450" y="2714625"/>
          <a:ext cx="336232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29</xdr:col>
      <xdr:colOff>38100</xdr:colOff>
      <xdr:row>24</xdr:row>
      <xdr:rowOff>19050</xdr:rowOff>
    </xdr:from>
    <xdr:to>
      <xdr:col>36</xdr:col>
      <xdr:colOff>171450</xdr:colOff>
      <xdr:row>28</xdr:row>
      <xdr:rowOff>47625</xdr:rowOff>
    </xdr:to>
    <xdr:sp macro="" textlink="">
      <xdr:nvSpPr>
        <xdr:cNvPr id="14" name="四角形: 角を丸くする 21">
          <a:extLst>
            <a:ext uri="{FF2B5EF4-FFF2-40B4-BE49-F238E27FC236}">
              <a16:creationId xmlns:a16="http://schemas.microsoft.com/office/drawing/2014/main" id="{00000000-0008-0000-0100-00000E000000}"/>
            </a:ext>
          </a:extLst>
        </xdr:cNvPr>
        <xdr:cNvSpPr/>
      </xdr:nvSpPr>
      <xdr:spPr>
        <a:xfrm>
          <a:off x="5286375" y="501967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1</xdr:col>
      <xdr:colOff>66675</xdr:colOff>
      <xdr:row>45</xdr:row>
      <xdr:rowOff>47625</xdr:rowOff>
    </xdr:from>
    <xdr:to>
      <xdr:col>17</xdr:col>
      <xdr:colOff>95250</xdr:colOff>
      <xdr:row>48</xdr:row>
      <xdr:rowOff>28575</xdr:rowOff>
    </xdr:to>
    <xdr:sp macro="" textlink="">
      <xdr:nvSpPr>
        <xdr:cNvPr id="24" name="吹き出し: 線 20">
          <a:extLst>
            <a:ext uri="{FF2B5EF4-FFF2-40B4-BE49-F238E27FC236}">
              <a16:creationId xmlns:a16="http://schemas.microsoft.com/office/drawing/2014/main" id="{00000000-0008-0000-0100-000018000000}"/>
            </a:ext>
          </a:extLst>
        </xdr:cNvPr>
        <xdr:cNvSpPr/>
      </xdr:nvSpPr>
      <xdr:spPr>
        <a:xfrm>
          <a:off x="247650" y="9886950"/>
          <a:ext cx="292417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66674</xdr:colOff>
      <xdr:row>8</xdr:row>
      <xdr:rowOff>171450</xdr:rowOff>
    </xdr:from>
    <xdr:to>
      <xdr:col>13</xdr:col>
      <xdr:colOff>28574</xdr:colOff>
      <xdr:row>10</xdr:row>
      <xdr:rowOff>85725</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66674" y="1819275"/>
          <a:ext cx="2314575" cy="333375"/>
        </a:xfrm>
        <a:prstGeom prst="borderCallout1">
          <a:avLst>
            <a:gd name="adj1" fmla="val 57681"/>
            <a:gd name="adj2" fmla="val 100366"/>
            <a:gd name="adj3" fmla="val 303277"/>
            <a:gd name="adj4" fmla="val 144964"/>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36</xdr:col>
      <xdr:colOff>57150</xdr:colOff>
      <xdr:row>1</xdr:row>
      <xdr:rowOff>247650</xdr:rowOff>
    </xdr:from>
    <xdr:to>
      <xdr:col>46</xdr:col>
      <xdr:colOff>171450</xdr:colOff>
      <xdr:row>5</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600950" y="523875"/>
          <a:ext cx="2857500" cy="6667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200025</xdr:colOff>
          <xdr:row>41</xdr:row>
          <xdr:rowOff>19050</xdr:rowOff>
        </xdr:from>
        <xdr:to>
          <xdr:col>10</xdr:col>
          <xdr:colOff>200025</xdr:colOff>
          <xdr:row>41</xdr:row>
          <xdr:rowOff>219075</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200-00000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19050</xdr:rowOff>
        </xdr:from>
        <xdr:to>
          <xdr:col>8</xdr:col>
          <xdr:colOff>114300</xdr:colOff>
          <xdr:row>41</xdr:row>
          <xdr:rowOff>219075</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2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36</xdr:col>
      <xdr:colOff>57150</xdr:colOff>
      <xdr:row>40</xdr:row>
      <xdr:rowOff>228600</xdr:rowOff>
    </xdr:from>
    <xdr:to>
      <xdr:col>44</xdr:col>
      <xdr:colOff>133350</xdr:colOff>
      <xdr:row>43</xdr:row>
      <xdr:rowOff>104775</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7600950" y="9639300"/>
          <a:ext cx="2324100"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35</xdr:col>
      <xdr:colOff>152400</xdr:colOff>
      <xdr:row>7</xdr:row>
      <xdr:rowOff>171450</xdr:rowOff>
    </xdr:from>
    <xdr:to>
      <xdr:col>46</xdr:col>
      <xdr:colOff>57150</xdr:colOff>
      <xdr:row>9</xdr:row>
      <xdr:rowOff>47625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486650" y="1724025"/>
          <a:ext cx="2857500" cy="4000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200025</xdr:colOff>
          <xdr:row>41</xdr:row>
          <xdr:rowOff>19050</xdr:rowOff>
        </xdr:from>
        <xdr:to>
          <xdr:col>10</xdr:col>
          <xdr:colOff>200025</xdr:colOff>
          <xdr:row>41</xdr:row>
          <xdr:rowOff>219075</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300-00000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19050</xdr:rowOff>
        </xdr:from>
        <xdr:to>
          <xdr:col>8</xdr:col>
          <xdr:colOff>114300</xdr:colOff>
          <xdr:row>41</xdr:row>
          <xdr:rowOff>219075</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300-00000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1</xdr:col>
      <xdr:colOff>85724</xdr:colOff>
      <xdr:row>9</xdr:row>
      <xdr:rowOff>47625</xdr:rowOff>
    </xdr:from>
    <xdr:to>
      <xdr:col>6</xdr:col>
      <xdr:colOff>95249</xdr:colOff>
      <xdr:row>9</xdr:row>
      <xdr:rowOff>257175</xdr:rowOff>
    </xdr:to>
    <xdr:sp macro="" textlink="">
      <xdr:nvSpPr>
        <xdr:cNvPr id="5" name="楕円 4">
          <a:extLst>
            <a:ext uri="{FF2B5EF4-FFF2-40B4-BE49-F238E27FC236}">
              <a16:creationId xmlns:a16="http://schemas.microsoft.com/office/drawing/2014/main" id="{00000000-0008-0000-0300-000005000000}"/>
            </a:ext>
          </a:extLst>
        </xdr:cNvPr>
        <xdr:cNvSpPr/>
      </xdr:nvSpPr>
      <xdr:spPr>
        <a:xfrm>
          <a:off x="295274" y="2695575"/>
          <a:ext cx="1057275" cy="209550"/>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47625</xdr:colOff>
      <xdr:row>6</xdr:row>
      <xdr:rowOff>133350</xdr:rowOff>
    </xdr:from>
    <xdr:to>
      <xdr:col>24</xdr:col>
      <xdr:colOff>104775</xdr:colOff>
      <xdr:row>8</xdr:row>
      <xdr:rowOff>28575</xdr:rowOff>
    </xdr:to>
    <xdr:sp macro="" textlink="">
      <xdr:nvSpPr>
        <xdr:cNvPr id="7" name="吹き出し: 線 6">
          <a:extLst>
            <a:ext uri="{FF2B5EF4-FFF2-40B4-BE49-F238E27FC236}">
              <a16:creationId xmlns:a16="http://schemas.microsoft.com/office/drawing/2014/main" id="{00000000-0008-0000-0300-000007000000}"/>
            </a:ext>
          </a:extLst>
        </xdr:cNvPr>
        <xdr:cNvSpPr/>
      </xdr:nvSpPr>
      <xdr:spPr>
        <a:xfrm>
          <a:off x="1304925" y="1543050"/>
          <a:ext cx="3829050" cy="276225"/>
        </a:xfrm>
        <a:prstGeom prst="borderCallout1">
          <a:avLst>
            <a:gd name="adj1" fmla="val 111879"/>
            <a:gd name="adj2" fmla="val 15262"/>
            <a:gd name="adj3" fmla="val 197812"/>
            <a:gd name="adj4" fmla="val -581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一度でもケアプランに位置付けられた利用者の人数</a:t>
          </a:r>
        </a:p>
      </xdr:txBody>
    </xdr:sp>
    <xdr:clientData/>
  </xdr:twoCellAnchor>
  <xdr:twoCellAnchor>
    <xdr:from>
      <xdr:col>36</xdr:col>
      <xdr:colOff>209549</xdr:colOff>
      <xdr:row>35</xdr:row>
      <xdr:rowOff>228600</xdr:rowOff>
    </xdr:from>
    <xdr:to>
      <xdr:col>43</xdr:col>
      <xdr:colOff>57150</xdr:colOff>
      <xdr:row>37</xdr:row>
      <xdr:rowOff>38100</xdr:rowOff>
    </xdr:to>
    <xdr:sp macro="" textlink="">
      <xdr:nvSpPr>
        <xdr:cNvPr id="8" name="吹き出し: 線 7">
          <a:extLst>
            <a:ext uri="{FF2B5EF4-FFF2-40B4-BE49-F238E27FC236}">
              <a16:creationId xmlns:a16="http://schemas.microsoft.com/office/drawing/2014/main" id="{00000000-0008-0000-0300-000008000000}"/>
            </a:ext>
          </a:extLst>
        </xdr:cNvPr>
        <xdr:cNvSpPr/>
      </xdr:nvSpPr>
      <xdr:spPr>
        <a:xfrm>
          <a:off x="7753349" y="9163050"/>
          <a:ext cx="1866901" cy="323850"/>
        </a:xfrm>
        <a:prstGeom prst="borderCallout1">
          <a:avLst>
            <a:gd name="adj1" fmla="val 101027"/>
            <a:gd name="adj2" fmla="val 83420"/>
            <a:gd name="adj3" fmla="val 124691"/>
            <a:gd name="adj4" fmla="val -20596"/>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収入の部の金額を反映</a:t>
          </a:r>
        </a:p>
      </xdr:txBody>
    </xdr:sp>
    <xdr:clientData/>
  </xdr:twoCellAnchor>
  <xdr:twoCellAnchor>
    <xdr:from>
      <xdr:col>36</xdr:col>
      <xdr:colOff>28575</xdr:colOff>
      <xdr:row>41</xdr:row>
      <xdr:rowOff>0</xdr:rowOff>
    </xdr:from>
    <xdr:to>
      <xdr:col>43</xdr:col>
      <xdr:colOff>209550</xdr:colOff>
      <xdr:row>43</xdr:row>
      <xdr:rowOff>19050</xdr:rowOff>
    </xdr:to>
    <xdr:sp macro="" textlink="">
      <xdr:nvSpPr>
        <xdr:cNvPr id="10" name="正方形/長方形 9">
          <a:extLst>
            <a:ext uri="{FF2B5EF4-FFF2-40B4-BE49-F238E27FC236}">
              <a16:creationId xmlns:a16="http://schemas.microsoft.com/office/drawing/2014/main" id="{00000000-0008-0000-0300-00000A000000}"/>
            </a:ext>
          </a:extLst>
        </xdr:cNvPr>
        <xdr:cNvSpPr/>
      </xdr:nvSpPr>
      <xdr:spPr>
        <a:xfrm>
          <a:off x="7572375" y="955357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15</xdr:col>
      <xdr:colOff>123825</xdr:colOff>
      <xdr:row>15</xdr:row>
      <xdr:rowOff>142875</xdr:rowOff>
    </xdr:from>
    <xdr:to>
      <xdr:col>28</xdr:col>
      <xdr:colOff>47625</xdr:colOff>
      <xdr:row>17</xdr:row>
      <xdr:rowOff>133350</xdr:rowOff>
    </xdr:to>
    <xdr:sp macro="" textlink="">
      <xdr:nvSpPr>
        <xdr:cNvPr id="9" name="吹き出し: 線 7">
          <a:extLst>
            <a:ext uri="{FF2B5EF4-FFF2-40B4-BE49-F238E27FC236}">
              <a16:creationId xmlns:a16="http://schemas.microsoft.com/office/drawing/2014/main" id="{00000000-0008-0000-0300-000008000000}"/>
            </a:ext>
          </a:extLst>
        </xdr:cNvPr>
        <xdr:cNvSpPr/>
      </xdr:nvSpPr>
      <xdr:spPr>
        <a:xfrm>
          <a:off x="3267075" y="3705225"/>
          <a:ext cx="2647950" cy="561975"/>
        </a:xfrm>
        <a:prstGeom prst="borderCallout1">
          <a:avLst>
            <a:gd name="adj1" fmla="val 101027"/>
            <a:gd name="adj2" fmla="val 83420"/>
            <a:gd name="adj3" fmla="val 205774"/>
            <a:gd name="adj4" fmla="val 112622"/>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従事スタッフの活動報告書で計算した奨励金額を記入</a:t>
          </a:r>
        </a:p>
      </xdr:txBody>
    </xdr:sp>
    <xdr:clientData/>
  </xdr:twoCellAnchor>
  <xdr:twoCellAnchor>
    <xdr:from>
      <xdr:col>16</xdr:col>
      <xdr:colOff>161925</xdr:colOff>
      <xdr:row>33</xdr:row>
      <xdr:rowOff>171450</xdr:rowOff>
    </xdr:from>
    <xdr:to>
      <xdr:col>29</xdr:col>
      <xdr:colOff>76200</xdr:colOff>
      <xdr:row>35</xdr:row>
      <xdr:rowOff>228600</xdr:rowOff>
    </xdr:to>
    <xdr:sp macro="" textlink="">
      <xdr:nvSpPr>
        <xdr:cNvPr id="11" name="吹き出し: 線 7">
          <a:extLst>
            <a:ext uri="{FF2B5EF4-FFF2-40B4-BE49-F238E27FC236}">
              <a16:creationId xmlns:a16="http://schemas.microsoft.com/office/drawing/2014/main" id="{00000000-0008-0000-0300-000008000000}"/>
            </a:ext>
          </a:extLst>
        </xdr:cNvPr>
        <xdr:cNvSpPr/>
      </xdr:nvSpPr>
      <xdr:spPr>
        <a:xfrm>
          <a:off x="3514725" y="8591550"/>
          <a:ext cx="2638425" cy="571500"/>
        </a:xfrm>
        <a:prstGeom prst="borderCallout1">
          <a:avLst>
            <a:gd name="adj1" fmla="val 101027"/>
            <a:gd name="adj2" fmla="val 83420"/>
            <a:gd name="adj3" fmla="val 166280"/>
            <a:gd name="adj4" fmla="val 101110"/>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従事スタッフの活動報告書で計算した奨励金額を記入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11</xdr:row>
      <xdr:rowOff>9525</xdr:rowOff>
    </xdr:from>
    <xdr:to>
      <xdr:col>11</xdr:col>
      <xdr:colOff>9525</xdr:colOff>
      <xdr:row>13</xdr:row>
      <xdr:rowOff>0</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8</xdr:col>
          <xdr:colOff>9525</xdr:colOff>
          <xdr:row>9</xdr:row>
          <xdr:rowOff>266700</xdr:rowOff>
        </xdr:from>
        <xdr:to>
          <xdr:col>9</xdr:col>
          <xdr:colOff>171450</xdr:colOff>
          <xdr:row>10</xdr:row>
          <xdr:rowOff>276225</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0400-00000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10</xdr:row>
          <xdr:rowOff>0</xdr:rowOff>
        </xdr:from>
        <xdr:to>
          <xdr:col>13</xdr:col>
          <xdr:colOff>57150</xdr:colOff>
          <xdr:row>10</xdr:row>
          <xdr:rowOff>238125</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0400-00000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41</xdr:col>
      <xdr:colOff>85725</xdr:colOff>
      <xdr:row>6</xdr:row>
      <xdr:rowOff>38100</xdr:rowOff>
    </xdr:from>
    <xdr:to>
      <xdr:col>47</xdr:col>
      <xdr:colOff>57150</xdr:colOff>
      <xdr:row>9</xdr:row>
      <xdr:rowOff>209550</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10629900" y="1704975"/>
          <a:ext cx="1676400" cy="6477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76200</xdr:colOff>
      <xdr:row>10</xdr:row>
      <xdr:rowOff>95250</xdr:rowOff>
    </xdr:from>
    <xdr:to>
      <xdr:col>48</xdr:col>
      <xdr:colOff>171450</xdr:colOff>
      <xdr:row>12</xdr:row>
      <xdr:rowOff>114300</xdr:rowOff>
    </xdr:to>
    <xdr:sp macro="" textlink="">
      <xdr:nvSpPr>
        <xdr:cNvPr id="7" name="正方形/長方形 6">
          <a:extLst>
            <a:ext uri="{FF2B5EF4-FFF2-40B4-BE49-F238E27FC236}">
              <a16:creationId xmlns:a16="http://schemas.microsoft.com/office/drawing/2014/main" id="{00000000-0008-0000-0400-000007000000}"/>
            </a:ext>
          </a:extLst>
        </xdr:cNvPr>
        <xdr:cNvSpPr/>
      </xdr:nvSpPr>
      <xdr:spPr>
        <a:xfrm>
          <a:off x="10620375" y="252412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41</xdr:col>
      <xdr:colOff>142875</xdr:colOff>
      <xdr:row>13</xdr:row>
      <xdr:rowOff>66675</xdr:rowOff>
    </xdr:from>
    <xdr:to>
      <xdr:col>48</xdr:col>
      <xdr:colOff>142875</xdr:colOff>
      <xdr:row>15</xdr:row>
      <xdr:rowOff>238125</xdr:rowOff>
    </xdr:to>
    <xdr:sp macro="" textlink="">
      <xdr:nvSpPr>
        <xdr:cNvPr id="8" name="正方形/長方形 7">
          <a:extLst>
            <a:ext uri="{FF2B5EF4-FFF2-40B4-BE49-F238E27FC236}">
              <a16:creationId xmlns:a16="http://schemas.microsoft.com/office/drawing/2014/main" id="{00000000-0008-0000-0400-000009000000}"/>
            </a:ext>
          </a:extLst>
        </xdr:cNvPr>
        <xdr:cNvSpPr/>
      </xdr:nvSpPr>
      <xdr:spPr>
        <a:xfrm>
          <a:off x="10687050" y="3390900"/>
          <a:ext cx="2105025"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集計、表示されます。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11</xdr:row>
      <xdr:rowOff>9525</xdr:rowOff>
    </xdr:from>
    <xdr:to>
      <xdr:col>11</xdr:col>
      <xdr:colOff>9525</xdr:colOff>
      <xdr:row>13</xdr:row>
      <xdr:rowOff>0</xdr:rowOff>
    </xdr:to>
    <xdr:cxnSp macro="">
      <xdr:nvCxnSpPr>
        <xdr:cNvPr id="4" name="直線コネクタ 3">
          <a:extLst>
            <a:ext uri="{FF2B5EF4-FFF2-40B4-BE49-F238E27FC236}">
              <a16:creationId xmlns:a16="http://schemas.microsoft.com/office/drawing/2014/main" id="{00000000-0008-0000-0500-000004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8</xdr:col>
          <xdr:colOff>9525</xdr:colOff>
          <xdr:row>10</xdr:row>
          <xdr:rowOff>28575</xdr:rowOff>
        </xdr:from>
        <xdr:to>
          <xdr:col>9</xdr:col>
          <xdr:colOff>171450</xdr:colOff>
          <xdr:row>11</xdr:row>
          <xdr:rowOff>9525</xdr:rowOff>
        </xdr:to>
        <xdr:sp macro="" textlink="">
          <xdr:nvSpPr>
            <xdr:cNvPr id="65539" name="Check Box 3" hidden="1">
              <a:extLst>
                <a:ext uri="{63B3BB69-23CF-44E3-9099-C40C66FF867C}">
                  <a14:compatExt spid="_x0000_s65539"/>
                </a:ext>
                <a:ext uri="{FF2B5EF4-FFF2-40B4-BE49-F238E27FC236}">
                  <a16:creationId xmlns:a16="http://schemas.microsoft.com/office/drawing/2014/main" id="{00000000-0008-0000-0500-000003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10</xdr:row>
          <xdr:rowOff>28575</xdr:rowOff>
        </xdr:from>
        <xdr:to>
          <xdr:col>12</xdr:col>
          <xdr:colOff>171450</xdr:colOff>
          <xdr:row>11</xdr:row>
          <xdr:rowOff>9525</xdr:rowOff>
        </xdr:to>
        <xdr:sp macro="" textlink="">
          <xdr:nvSpPr>
            <xdr:cNvPr id="65540" name="Check Box 4" hidden="1">
              <a:extLst>
                <a:ext uri="{63B3BB69-23CF-44E3-9099-C40C66FF867C}">
                  <a14:compatExt spid="_x0000_s65540"/>
                </a:ext>
                <a:ext uri="{FF2B5EF4-FFF2-40B4-BE49-F238E27FC236}">
                  <a16:creationId xmlns:a16="http://schemas.microsoft.com/office/drawing/2014/main" id="{00000000-0008-0000-0500-000004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41</xdr:col>
      <xdr:colOff>161925</xdr:colOff>
      <xdr:row>10</xdr:row>
      <xdr:rowOff>47625</xdr:rowOff>
    </xdr:from>
    <xdr:to>
      <xdr:col>48</xdr:col>
      <xdr:colOff>257175</xdr:colOff>
      <xdr:row>12</xdr:row>
      <xdr:rowOff>66675</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0687050" y="2609850"/>
          <a:ext cx="2200275" cy="5429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41</xdr:col>
      <xdr:colOff>85725</xdr:colOff>
      <xdr:row>6</xdr:row>
      <xdr:rowOff>38100</xdr:rowOff>
    </xdr:from>
    <xdr:to>
      <xdr:col>47</xdr:col>
      <xdr:colOff>57150</xdr:colOff>
      <xdr:row>9</xdr:row>
      <xdr:rowOff>209550</xdr:rowOff>
    </xdr:to>
    <xdr:sp macro="" textlink="">
      <xdr:nvSpPr>
        <xdr:cNvPr id="10" name="正方形/長方形 9">
          <a:extLst>
            <a:ext uri="{FF2B5EF4-FFF2-40B4-BE49-F238E27FC236}">
              <a16:creationId xmlns:a16="http://schemas.microsoft.com/office/drawing/2014/main" id="{00000000-0008-0000-0400-000006000000}"/>
            </a:ext>
          </a:extLst>
        </xdr:cNvPr>
        <xdr:cNvSpPr/>
      </xdr:nvSpPr>
      <xdr:spPr>
        <a:xfrm>
          <a:off x="10629900" y="1619250"/>
          <a:ext cx="1676400" cy="9144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171450</xdr:colOff>
      <xdr:row>13</xdr:row>
      <xdr:rowOff>0</xdr:rowOff>
    </xdr:from>
    <xdr:to>
      <xdr:col>48</xdr:col>
      <xdr:colOff>171450</xdr:colOff>
      <xdr:row>15</xdr:row>
      <xdr:rowOff>114300</xdr:rowOff>
    </xdr:to>
    <xdr:sp macro="" textlink="">
      <xdr:nvSpPr>
        <xdr:cNvPr id="15" name="正方形/長方形 14">
          <a:extLst>
            <a:ext uri="{FF2B5EF4-FFF2-40B4-BE49-F238E27FC236}">
              <a16:creationId xmlns:a16="http://schemas.microsoft.com/office/drawing/2014/main" id="{00000000-0008-0000-0400-000009000000}"/>
            </a:ext>
          </a:extLst>
        </xdr:cNvPr>
        <xdr:cNvSpPr/>
      </xdr:nvSpPr>
      <xdr:spPr>
        <a:xfrm>
          <a:off x="10696575" y="3324225"/>
          <a:ext cx="2105025"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集計、表示されます。</a:t>
          </a:r>
        </a:p>
      </xdr:txBody>
    </xdr:sp>
    <xdr:clientData/>
  </xdr:twoCellAnchor>
  <xdr:twoCellAnchor>
    <xdr:from>
      <xdr:col>16</xdr:col>
      <xdr:colOff>47624</xdr:colOff>
      <xdr:row>18</xdr:row>
      <xdr:rowOff>285749</xdr:rowOff>
    </xdr:from>
    <xdr:to>
      <xdr:col>25</xdr:col>
      <xdr:colOff>200024</xdr:colOff>
      <xdr:row>20</xdr:row>
      <xdr:rowOff>123825</xdr:rowOff>
    </xdr:to>
    <xdr:sp macro="" textlink="">
      <xdr:nvSpPr>
        <xdr:cNvPr id="18" name="吹き出し: 線 7">
          <a:extLst>
            <a:ext uri="{FF2B5EF4-FFF2-40B4-BE49-F238E27FC236}">
              <a16:creationId xmlns:a16="http://schemas.microsoft.com/office/drawing/2014/main" id="{00000000-0008-0000-0300-000008000000}"/>
            </a:ext>
          </a:extLst>
        </xdr:cNvPr>
        <xdr:cNvSpPr/>
      </xdr:nvSpPr>
      <xdr:spPr>
        <a:xfrm>
          <a:off x="4143374" y="5286374"/>
          <a:ext cx="2466975" cy="409576"/>
        </a:xfrm>
        <a:prstGeom prst="borderCallout1">
          <a:avLst>
            <a:gd name="adj1" fmla="val 39262"/>
            <a:gd name="adj2" fmla="val -764"/>
            <a:gd name="adj3" fmla="val -70640"/>
            <a:gd name="adj4" fmla="val 1740"/>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奨励金交付を受ける人数を記入</a:t>
          </a:r>
          <a:endParaRPr kumimoji="1" lang="en-US" altLang="ja-JP" sz="1200" b="1">
            <a:solidFill>
              <a:srgbClr val="FF0000"/>
            </a:solidFill>
          </a:endParaRPr>
        </a:p>
      </xdr:txBody>
    </xdr:sp>
    <xdr:clientData/>
  </xdr:twoCellAnchor>
  <xdr:twoCellAnchor>
    <xdr:from>
      <xdr:col>45</xdr:col>
      <xdr:colOff>314325</xdr:colOff>
      <xdr:row>17</xdr:row>
      <xdr:rowOff>228598</xdr:rowOff>
    </xdr:from>
    <xdr:to>
      <xdr:col>49</xdr:col>
      <xdr:colOff>257175</xdr:colOff>
      <xdr:row>21</xdr:row>
      <xdr:rowOff>114299</xdr:rowOff>
    </xdr:to>
    <xdr:sp macro="" textlink="">
      <xdr:nvSpPr>
        <xdr:cNvPr id="19" name="吹き出し: 線 7">
          <a:extLst>
            <a:ext uri="{FF2B5EF4-FFF2-40B4-BE49-F238E27FC236}">
              <a16:creationId xmlns:a16="http://schemas.microsoft.com/office/drawing/2014/main" id="{00000000-0008-0000-0300-000008000000}"/>
            </a:ext>
          </a:extLst>
        </xdr:cNvPr>
        <xdr:cNvSpPr/>
      </xdr:nvSpPr>
      <xdr:spPr>
        <a:xfrm>
          <a:off x="11172825" y="4981573"/>
          <a:ext cx="2400300" cy="990601"/>
        </a:xfrm>
        <a:prstGeom prst="borderCallout1">
          <a:avLst>
            <a:gd name="adj1" fmla="val 47779"/>
            <a:gd name="adj2" fmla="val -2352"/>
            <a:gd name="adj3" fmla="val -10877"/>
            <a:gd name="adj4" fmla="val -26039"/>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奨励金交付金額は</a:t>
          </a:r>
          <a:endParaRPr kumimoji="1" lang="en-US" altLang="ja-JP" sz="1200" b="1">
            <a:solidFill>
              <a:srgbClr val="FF0000"/>
            </a:solidFill>
          </a:endParaRPr>
        </a:p>
        <a:p>
          <a:pPr algn="l"/>
          <a:r>
            <a:rPr kumimoji="1" lang="ja-JP" altLang="en-US" sz="1200" b="1">
              <a:solidFill>
                <a:srgbClr val="FF0000"/>
              </a:solidFill>
            </a:rPr>
            <a:t>収支決算書の奨励金額を表示</a:t>
          </a:r>
          <a:endParaRPr kumimoji="1" lang="en-US" altLang="ja-JP" sz="1200" b="1">
            <a:solidFill>
              <a:srgbClr val="FF0000"/>
            </a:solidFill>
          </a:endParaRPr>
        </a:p>
        <a:p>
          <a:pPr algn="l"/>
          <a:r>
            <a:rPr kumimoji="1" lang="ja-JP" altLang="en-US" sz="1200" b="1">
              <a:solidFill>
                <a:srgbClr val="FF0000"/>
              </a:solidFill>
            </a:rPr>
            <a:t>（従事スタッフの活動報告書で計算した金額）</a:t>
          </a:r>
        </a:p>
      </xdr:txBody>
    </xdr:sp>
    <xdr:clientData/>
  </xdr:twoCellAnchor>
  <xdr:twoCellAnchor>
    <xdr:from>
      <xdr:col>28</xdr:col>
      <xdr:colOff>95250</xdr:colOff>
      <xdr:row>18</xdr:row>
      <xdr:rowOff>57149</xdr:rowOff>
    </xdr:from>
    <xdr:to>
      <xdr:col>36</xdr:col>
      <xdr:colOff>190499</xdr:colOff>
      <xdr:row>19</xdr:row>
      <xdr:rowOff>180975</xdr:rowOff>
    </xdr:to>
    <xdr:sp macro="" textlink="">
      <xdr:nvSpPr>
        <xdr:cNvPr id="11" name="吹き出し: 線 7">
          <a:extLst>
            <a:ext uri="{FF2B5EF4-FFF2-40B4-BE49-F238E27FC236}">
              <a16:creationId xmlns:a16="http://schemas.microsoft.com/office/drawing/2014/main" id="{00000000-0008-0000-0300-000008000000}"/>
            </a:ext>
          </a:extLst>
        </xdr:cNvPr>
        <xdr:cNvSpPr/>
      </xdr:nvSpPr>
      <xdr:spPr>
        <a:xfrm>
          <a:off x="7277100" y="5057774"/>
          <a:ext cx="2152649" cy="409576"/>
        </a:xfrm>
        <a:prstGeom prst="borderCallout1">
          <a:avLst>
            <a:gd name="adj1" fmla="val 43913"/>
            <a:gd name="adj2" fmla="val 98850"/>
            <a:gd name="adj3" fmla="val -33431"/>
            <a:gd name="adj4" fmla="val 113709"/>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奨励金交付の総額を記入</a:t>
          </a:r>
          <a:endParaRPr kumimoji="1" lang="en-US" altLang="ja-JP" sz="12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xdr:col>
      <xdr:colOff>895350</xdr:colOff>
      <xdr:row>0</xdr:row>
      <xdr:rowOff>152400</xdr:rowOff>
    </xdr:from>
    <xdr:to>
      <xdr:col>4</xdr:col>
      <xdr:colOff>1609725</xdr:colOff>
      <xdr:row>1</xdr:row>
      <xdr:rowOff>19050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5619750" y="15240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xdr:col>
      <xdr:colOff>19051</xdr:colOff>
      <xdr:row>4</xdr:row>
      <xdr:rowOff>247650</xdr:rowOff>
    </xdr:from>
    <xdr:to>
      <xdr:col>3</xdr:col>
      <xdr:colOff>1552576</xdr:colOff>
      <xdr:row>5</xdr:row>
      <xdr:rowOff>333375</xdr:rowOff>
    </xdr:to>
    <xdr:sp macro="" textlink="">
      <xdr:nvSpPr>
        <xdr:cNvPr id="4" name="吹き出し: 線 3">
          <a:extLst>
            <a:ext uri="{FF2B5EF4-FFF2-40B4-BE49-F238E27FC236}">
              <a16:creationId xmlns:a16="http://schemas.microsoft.com/office/drawing/2014/main" id="{00000000-0008-0000-0700-000004000000}"/>
            </a:ext>
          </a:extLst>
        </xdr:cNvPr>
        <xdr:cNvSpPr/>
      </xdr:nvSpPr>
      <xdr:spPr>
        <a:xfrm>
          <a:off x="1885951" y="1819275"/>
          <a:ext cx="1676400" cy="514350"/>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topLeftCell="B16" zoomScaleNormal="100" zoomScaleSheetLayoutView="100" workbookViewId="0">
      <selection activeCell="S12" sqref="S12:AK12"/>
    </sheetView>
  </sheetViews>
  <sheetFormatPr defaultRowHeight="13.5" x14ac:dyDescent="0.15"/>
  <cols>
    <col min="1" max="38" width="2.375" style="86" customWidth="1"/>
    <col min="39" max="39" width="9" style="86" customWidth="1"/>
    <col min="40" max="40" width="5.5" style="86" hidden="1" customWidth="1"/>
    <col min="41" max="42" width="9" style="86" hidden="1" customWidth="1"/>
    <col min="43" max="16384" width="9" style="86"/>
  </cols>
  <sheetData>
    <row r="1" spans="1:44" x14ac:dyDescent="0.15">
      <c r="A1" s="82"/>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4"/>
      <c r="AI1" s="84"/>
      <c r="AJ1" s="84"/>
      <c r="AK1" s="83"/>
      <c r="AL1" s="85"/>
    </row>
    <row r="2" spans="1:44" s="87" customFormat="1" ht="16.5" customHeight="1" x14ac:dyDescent="0.15">
      <c r="A2" s="195" t="s">
        <v>176</v>
      </c>
      <c r="B2" s="247"/>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7"/>
      <c r="AL2" s="251"/>
    </row>
    <row r="3" spans="1:44" ht="16.5" customHeight="1" x14ac:dyDescent="0.15">
      <c r="A3" s="88"/>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90"/>
    </row>
    <row r="4" spans="1:44" ht="16.5" customHeight="1" x14ac:dyDescent="0.15">
      <c r="A4" s="88"/>
      <c r="B4" s="89"/>
      <c r="C4" s="89"/>
      <c r="D4" s="89"/>
      <c r="E4" s="89"/>
      <c r="F4" s="89"/>
      <c r="G4" s="89"/>
      <c r="H4" s="89"/>
      <c r="I4" s="89"/>
      <c r="J4" s="89"/>
      <c r="K4" s="89"/>
      <c r="L4" s="89"/>
      <c r="M4" s="89"/>
      <c r="N4" s="89"/>
      <c r="O4" s="89"/>
      <c r="P4" s="89"/>
      <c r="Q4" s="89"/>
      <c r="R4" s="89"/>
      <c r="S4" s="89"/>
      <c r="T4" s="89"/>
      <c r="U4" s="89"/>
      <c r="V4" s="89"/>
      <c r="W4" s="89"/>
      <c r="X4" s="89"/>
      <c r="Y4" s="89"/>
      <c r="Z4" s="89"/>
      <c r="AA4" s="89" t="s">
        <v>15</v>
      </c>
      <c r="AB4" s="89"/>
      <c r="AC4" s="247">
        <v>7</v>
      </c>
      <c r="AD4" s="247"/>
      <c r="AE4" s="89" t="s">
        <v>26</v>
      </c>
      <c r="AF4" s="247">
        <v>3</v>
      </c>
      <c r="AG4" s="247"/>
      <c r="AH4" s="89" t="s">
        <v>27</v>
      </c>
      <c r="AI4" s="247">
        <v>31</v>
      </c>
      <c r="AJ4" s="247"/>
      <c r="AK4" s="89" t="s">
        <v>35</v>
      </c>
      <c r="AL4" s="90"/>
    </row>
    <row r="5" spans="1:44" ht="16.5" customHeight="1" x14ac:dyDescent="0.15">
      <c r="A5" s="88"/>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90"/>
      <c r="AN5" s="89"/>
      <c r="AO5" s="89"/>
      <c r="AP5" s="89"/>
      <c r="AQ5" s="89"/>
      <c r="AR5" s="89"/>
    </row>
    <row r="6" spans="1:44" ht="16.5" customHeight="1" x14ac:dyDescent="0.15">
      <c r="A6" s="88"/>
      <c r="B6" s="89" t="s">
        <v>17</v>
      </c>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90"/>
      <c r="AN6" s="89"/>
      <c r="AO6" s="89"/>
      <c r="AP6" s="89"/>
      <c r="AQ6" s="89"/>
      <c r="AR6" s="89"/>
    </row>
    <row r="7" spans="1:44" ht="16.5" customHeight="1" x14ac:dyDescent="0.15">
      <c r="A7" s="88"/>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90"/>
    </row>
    <row r="8" spans="1:44" ht="16.5" customHeight="1" x14ac:dyDescent="0.15">
      <c r="A8" s="88"/>
      <c r="B8" s="89"/>
      <c r="C8" s="89"/>
      <c r="D8" s="89"/>
      <c r="E8" s="89"/>
      <c r="F8" s="89"/>
      <c r="G8" s="89"/>
      <c r="H8" s="89"/>
      <c r="I8" s="89"/>
      <c r="J8" s="89"/>
      <c r="K8" s="89"/>
      <c r="L8" s="89"/>
      <c r="M8" s="89"/>
      <c r="N8" s="89"/>
      <c r="O8" s="89"/>
      <c r="P8" s="89"/>
      <c r="Q8" s="89"/>
      <c r="R8" s="89" t="s">
        <v>18</v>
      </c>
      <c r="S8" s="89"/>
      <c r="T8" s="89"/>
      <c r="U8" s="89"/>
      <c r="V8" s="89"/>
      <c r="W8" s="89"/>
      <c r="X8" s="89"/>
      <c r="Y8" s="89"/>
      <c r="Z8" s="89"/>
      <c r="AA8" s="89"/>
      <c r="AB8" s="89"/>
      <c r="AC8" s="89"/>
      <c r="AD8" s="89"/>
      <c r="AE8" s="89"/>
      <c r="AF8" s="89"/>
      <c r="AG8" s="89"/>
      <c r="AH8" s="89"/>
      <c r="AI8" s="89"/>
      <c r="AJ8" s="89"/>
      <c r="AK8" s="89"/>
      <c r="AL8" s="90"/>
    </row>
    <row r="9" spans="1:44" ht="16.5" customHeight="1" x14ac:dyDescent="0.15">
      <c r="A9" s="88"/>
      <c r="B9" s="89"/>
      <c r="C9" s="89"/>
      <c r="D9" s="89"/>
      <c r="E9" s="89"/>
      <c r="F9" s="89"/>
      <c r="G9" s="89"/>
      <c r="H9" s="89"/>
      <c r="I9" s="89"/>
      <c r="J9" s="89"/>
      <c r="K9" s="89"/>
      <c r="L9" s="89"/>
      <c r="M9" s="89"/>
      <c r="N9" s="89"/>
      <c r="O9" s="89"/>
      <c r="P9" s="89"/>
      <c r="Q9" s="89"/>
      <c r="R9" s="91"/>
      <c r="S9" s="245"/>
      <c r="T9" s="245"/>
      <c r="U9" s="245"/>
      <c r="V9" s="245"/>
      <c r="W9" s="245"/>
      <c r="X9" s="245"/>
      <c r="Y9" s="245"/>
      <c r="Z9" s="245"/>
      <c r="AA9" s="245"/>
      <c r="AB9" s="245"/>
      <c r="AC9" s="245"/>
      <c r="AD9" s="245"/>
      <c r="AE9" s="245"/>
      <c r="AF9" s="245"/>
      <c r="AG9" s="245"/>
      <c r="AH9" s="245"/>
      <c r="AI9" s="245"/>
      <c r="AJ9" s="245"/>
      <c r="AK9" s="245"/>
      <c r="AL9" s="92"/>
    </row>
    <row r="10" spans="1:44" ht="16.5" customHeight="1" x14ac:dyDescent="0.15">
      <c r="A10" s="88"/>
      <c r="B10" s="89"/>
      <c r="C10" s="89"/>
      <c r="D10" s="89"/>
      <c r="E10" s="89"/>
      <c r="F10" s="89"/>
      <c r="G10" s="89"/>
      <c r="H10" s="89"/>
      <c r="I10" s="89"/>
      <c r="J10" s="89"/>
      <c r="K10" s="89"/>
      <c r="L10" s="89"/>
      <c r="M10" s="89"/>
      <c r="N10" s="89"/>
      <c r="O10" s="89"/>
      <c r="P10" s="89"/>
      <c r="Q10" s="89"/>
      <c r="R10" s="91"/>
      <c r="S10" s="91"/>
      <c r="T10" s="91"/>
      <c r="U10" s="91"/>
      <c r="V10" s="91"/>
      <c r="W10" s="89"/>
      <c r="X10" s="250"/>
      <c r="Y10" s="250"/>
      <c r="Z10" s="250"/>
      <c r="AA10" s="250"/>
      <c r="AB10" s="250"/>
      <c r="AC10" s="250"/>
      <c r="AD10" s="250"/>
      <c r="AE10" s="250"/>
      <c r="AF10" s="250"/>
      <c r="AG10" s="250"/>
      <c r="AH10" s="250"/>
      <c r="AI10" s="250"/>
      <c r="AJ10" s="250"/>
      <c r="AK10" s="250"/>
      <c r="AL10" s="92"/>
    </row>
    <row r="11" spans="1:44" ht="16.5" customHeight="1" x14ac:dyDescent="0.15">
      <c r="A11" s="88"/>
      <c r="B11" s="89"/>
      <c r="C11" s="89"/>
      <c r="D11" s="89"/>
      <c r="E11" s="89"/>
      <c r="F11" s="89"/>
      <c r="G11" s="89"/>
      <c r="H11" s="89"/>
      <c r="I11" s="89"/>
      <c r="J11" s="89"/>
      <c r="K11" s="89"/>
      <c r="L11" s="89"/>
      <c r="M11" s="76"/>
      <c r="N11" s="76"/>
      <c r="O11" s="76"/>
      <c r="P11" s="76"/>
      <c r="Q11" s="76"/>
      <c r="R11" s="93" t="s">
        <v>25</v>
      </c>
      <c r="S11" s="89"/>
      <c r="T11" s="94"/>
      <c r="U11" s="94"/>
      <c r="V11" s="94"/>
      <c r="W11" s="94"/>
      <c r="X11" s="94"/>
      <c r="Y11" s="94"/>
      <c r="Z11" s="94"/>
      <c r="AA11" s="94"/>
      <c r="AB11" s="94"/>
      <c r="AC11" s="94"/>
      <c r="AD11" s="94"/>
      <c r="AE11" s="94"/>
      <c r="AF11" s="94"/>
      <c r="AG11" s="94"/>
      <c r="AH11" s="94"/>
      <c r="AI11" s="94"/>
      <c r="AJ11" s="94"/>
      <c r="AK11" s="94"/>
      <c r="AL11" s="95"/>
      <c r="AQ11" s="96"/>
    </row>
    <row r="12" spans="1:44" ht="16.5" customHeight="1" x14ac:dyDescent="0.15">
      <c r="A12" s="88"/>
      <c r="B12" s="89"/>
      <c r="C12" s="89"/>
      <c r="D12" s="89"/>
      <c r="E12" s="89"/>
      <c r="F12" s="89"/>
      <c r="G12" s="89"/>
      <c r="H12" s="89"/>
      <c r="I12" s="89"/>
      <c r="J12" s="89"/>
      <c r="K12" s="89"/>
      <c r="L12" s="76"/>
      <c r="M12" s="76"/>
      <c r="N12" s="76"/>
      <c r="O12" s="76"/>
      <c r="P12" s="76"/>
      <c r="Q12" s="76"/>
      <c r="R12" s="76"/>
      <c r="S12" s="245"/>
      <c r="T12" s="245"/>
      <c r="U12" s="245"/>
      <c r="V12" s="245"/>
      <c r="W12" s="245"/>
      <c r="X12" s="245"/>
      <c r="Y12" s="245"/>
      <c r="Z12" s="245"/>
      <c r="AA12" s="245"/>
      <c r="AB12" s="245"/>
      <c r="AC12" s="245"/>
      <c r="AD12" s="245"/>
      <c r="AE12" s="245"/>
      <c r="AF12" s="245"/>
      <c r="AG12" s="245"/>
      <c r="AH12" s="245"/>
      <c r="AI12" s="245"/>
      <c r="AJ12" s="245"/>
      <c r="AK12" s="245"/>
      <c r="AL12" s="95"/>
      <c r="AN12" s="86" t="s">
        <v>19</v>
      </c>
    </row>
    <row r="13" spans="1:44" ht="16.5" customHeight="1" x14ac:dyDescent="0.15">
      <c r="A13" s="88"/>
      <c r="B13" s="89"/>
      <c r="C13" s="89"/>
      <c r="D13" s="89"/>
      <c r="E13" s="89"/>
      <c r="F13" s="89"/>
      <c r="G13" s="89"/>
      <c r="H13" s="89"/>
      <c r="I13" s="89"/>
      <c r="J13" s="89"/>
      <c r="K13" s="89"/>
      <c r="L13" s="89"/>
      <c r="M13" s="89"/>
      <c r="N13" s="89"/>
      <c r="O13" s="89"/>
      <c r="P13" s="89"/>
      <c r="Q13" s="89"/>
      <c r="R13" s="89" t="s">
        <v>34</v>
      </c>
      <c r="S13" s="89"/>
      <c r="T13" s="89"/>
      <c r="U13" s="89"/>
      <c r="V13" s="89"/>
      <c r="W13" s="89"/>
      <c r="X13" s="89"/>
      <c r="Y13" s="89"/>
      <c r="Z13" s="89"/>
      <c r="AA13" s="89"/>
      <c r="AB13" s="89"/>
      <c r="AC13" s="89"/>
      <c r="AD13" s="89"/>
      <c r="AE13" s="89"/>
      <c r="AF13" s="89"/>
      <c r="AG13" s="89"/>
      <c r="AH13" s="89"/>
      <c r="AI13" s="89"/>
      <c r="AJ13" s="89"/>
      <c r="AK13" s="89"/>
      <c r="AL13" s="90"/>
      <c r="AN13" s="86" t="s">
        <v>20</v>
      </c>
    </row>
    <row r="14" spans="1:44" ht="16.5" customHeight="1" x14ac:dyDescent="0.15">
      <c r="A14" s="88"/>
      <c r="B14" s="89"/>
      <c r="C14" s="89"/>
      <c r="D14" s="89"/>
      <c r="E14" s="89"/>
      <c r="F14" s="89"/>
      <c r="G14" s="89"/>
      <c r="H14" s="89"/>
      <c r="I14" s="89"/>
      <c r="J14" s="89"/>
      <c r="K14" s="89"/>
      <c r="L14" s="89"/>
      <c r="M14" s="89"/>
      <c r="N14" s="89"/>
      <c r="O14" s="89"/>
      <c r="P14" s="89"/>
      <c r="Q14" s="89"/>
      <c r="R14" s="91"/>
      <c r="S14" s="246"/>
      <c r="T14" s="246"/>
      <c r="U14" s="246"/>
      <c r="V14" s="246"/>
      <c r="W14" s="97"/>
      <c r="X14" s="245"/>
      <c r="Y14" s="245"/>
      <c r="Z14" s="245"/>
      <c r="AA14" s="245"/>
      <c r="AB14" s="245"/>
      <c r="AC14" s="245"/>
      <c r="AD14" s="245"/>
      <c r="AE14" s="245"/>
      <c r="AF14" s="245"/>
      <c r="AG14" s="245"/>
      <c r="AH14" s="245"/>
      <c r="AI14" s="245"/>
      <c r="AJ14" s="245"/>
      <c r="AK14" s="245"/>
      <c r="AL14" s="90"/>
      <c r="AN14" s="86" t="s">
        <v>43</v>
      </c>
    </row>
    <row r="15" spans="1:44" ht="16.5" customHeight="1" x14ac:dyDescent="0.15">
      <c r="A15" s="88"/>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90"/>
    </row>
    <row r="16" spans="1:44" ht="16.5" customHeight="1" x14ac:dyDescent="0.15">
      <c r="A16" s="98" t="s">
        <v>21</v>
      </c>
      <c r="B16" s="89"/>
      <c r="C16" s="89" t="s">
        <v>15</v>
      </c>
      <c r="D16" s="89"/>
      <c r="E16" s="247">
        <v>6</v>
      </c>
      <c r="F16" s="247"/>
      <c r="G16" s="89" t="s">
        <v>26</v>
      </c>
      <c r="H16" s="248"/>
      <c r="I16" s="248"/>
      <c r="J16" s="89" t="s">
        <v>27</v>
      </c>
      <c r="K16" s="247">
        <v>1</v>
      </c>
      <c r="L16" s="247"/>
      <c r="M16" s="89" t="s">
        <v>28</v>
      </c>
      <c r="N16" s="89" t="s">
        <v>50</v>
      </c>
      <c r="O16" s="89"/>
      <c r="P16" s="89"/>
      <c r="Q16" s="89"/>
      <c r="R16" s="89"/>
      <c r="S16" s="89"/>
      <c r="T16" s="89"/>
      <c r="U16" s="89"/>
      <c r="V16" s="89"/>
      <c r="W16" s="99" t="s">
        <v>78</v>
      </c>
      <c r="X16" s="249"/>
      <c r="Y16" s="249"/>
      <c r="Z16" s="249"/>
      <c r="AA16" s="89" t="s">
        <v>51</v>
      </c>
      <c r="AB16" s="89"/>
      <c r="AC16" s="89"/>
      <c r="AD16" s="89"/>
      <c r="AE16" s="89"/>
      <c r="AF16" s="89"/>
      <c r="AG16" s="89"/>
      <c r="AH16" s="89"/>
      <c r="AI16" s="89"/>
      <c r="AJ16" s="89"/>
      <c r="AK16" s="89"/>
      <c r="AL16" s="90"/>
    </row>
    <row r="17" spans="1:40" ht="16.5" customHeight="1" x14ac:dyDescent="0.15">
      <c r="A17" s="98"/>
      <c r="B17" s="89" t="s">
        <v>150</v>
      </c>
      <c r="C17" s="89"/>
      <c r="D17" s="89"/>
      <c r="E17" s="76"/>
      <c r="F17" s="76"/>
      <c r="G17" s="89"/>
      <c r="H17" s="76"/>
      <c r="I17" s="76"/>
      <c r="J17" s="89"/>
      <c r="K17" s="76"/>
      <c r="L17" s="76"/>
      <c r="M17" s="89"/>
      <c r="N17" s="89"/>
      <c r="O17" s="89"/>
      <c r="P17" s="89"/>
      <c r="Q17" s="89"/>
      <c r="R17" s="89"/>
      <c r="S17" s="89"/>
      <c r="T17" s="89"/>
      <c r="U17" s="89"/>
      <c r="V17" s="89"/>
      <c r="W17" s="100"/>
      <c r="X17" s="100"/>
      <c r="Y17" s="100"/>
      <c r="Z17" s="89"/>
      <c r="AA17" s="89"/>
      <c r="AB17" s="89"/>
      <c r="AC17" s="89"/>
      <c r="AD17" s="89"/>
      <c r="AE17" s="89"/>
      <c r="AF17" s="89"/>
      <c r="AG17" s="89"/>
      <c r="AH17" s="89"/>
      <c r="AI17" s="89"/>
      <c r="AJ17" s="89"/>
      <c r="AK17" s="89"/>
      <c r="AL17" s="90"/>
    </row>
    <row r="18" spans="1:40" ht="16.5" customHeight="1" x14ac:dyDescent="0.15">
      <c r="A18" s="88"/>
      <c r="B18" s="89" t="s">
        <v>138</v>
      </c>
      <c r="C18" s="89"/>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2"/>
    </row>
    <row r="19" spans="1:40" ht="16.5" customHeight="1" x14ac:dyDescent="0.15">
      <c r="A19" s="194">
        <v>1</v>
      </c>
      <c r="B19" s="239" t="s">
        <v>36</v>
      </c>
      <c r="C19" s="197"/>
      <c r="D19" s="197"/>
      <c r="E19" s="197"/>
      <c r="F19" s="197"/>
      <c r="G19" s="197"/>
      <c r="H19" s="197"/>
      <c r="I19" s="197"/>
      <c r="J19" s="198"/>
      <c r="K19" s="240" t="s">
        <v>80</v>
      </c>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2"/>
      <c r="AN19" s="86">
        <v>4</v>
      </c>
    </row>
    <row r="20" spans="1:40" ht="16.5" customHeight="1" x14ac:dyDescent="0.15">
      <c r="A20" s="195"/>
      <c r="B20" s="199"/>
      <c r="C20" s="199"/>
      <c r="D20" s="199"/>
      <c r="E20" s="199"/>
      <c r="F20" s="199"/>
      <c r="G20" s="199"/>
      <c r="H20" s="199"/>
      <c r="I20" s="199"/>
      <c r="J20" s="200"/>
      <c r="K20" s="196"/>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4"/>
      <c r="AN20" s="86">
        <v>10</v>
      </c>
    </row>
    <row r="21" spans="1:40" ht="16.5" customHeight="1" x14ac:dyDescent="0.15">
      <c r="A21" s="194">
        <v>2</v>
      </c>
      <c r="B21" s="197" t="s">
        <v>22</v>
      </c>
      <c r="C21" s="197"/>
      <c r="D21" s="197"/>
      <c r="E21" s="197"/>
      <c r="F21" s="197"/>
      <c r="G21" s="197"/>
      <c r="H21" s="197"/>
      <c r="I21" s="197"/>
      <c r="J21" s="198"/>
      <c r="K21" s="194" t="s">
        <v>23</v>
      </c>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2"/>
    </row>
    <row r="22" spans="1:40" ht="16.5" customHeight="1" x14ac:dyDescent="0.15">
      <c r="A22" s="196"/>
      <c r="B22" s="201"/>
      <c r="C22" s="201"/>
      <c r="D22" s="201"/>
      <c r="E22" s="201"/>
      <c r="F22" s="201"/>
      <c r="G22" s="201"/>
      <c r="H22" s="201"/>
      <c r="I22" s="201"/>
      <c r="J22" s="202"/>
      <c r="K22" s="196"/>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4"/>
    </row>
    <row r="23" spans="1:40" ht="16.5" customHeight="1" x14ac:dyDescent="0.15">
      <c r="A23" s="194">
        <v>3</v>
      </c>
      <c r="B23" s="197" t="s">
        <v>37</v>
      </c>
      <c r="C23" s="197"/>
      <c r="D23" s="197"/>
      <c r="E23" s="197"/>
      <c r="F23" s="197"/>
      <c r="G23" s="197"/>
      <c r="H23" s="197"/>
      <c r="I23" s="197"/>
      <c r="J23" s="198"/>
      <c r="K23" s="103"/>
      <c r="L23" s="104"/>
      <c r="M23" s="104"/>
      <c r="N23" s="104"/>
      <c r="O23" s="104"/>
      <c r="P23" s="104"/>
      <c r="Q23" s="235"/>
      <c r="R23" s="235"/>
      <c r="S23" s="235"/>
      <c r="T23" s="235"/>
      <c r="U23" s="235"/>
      <c r="V23" s="235"/>
      <c r="W23" s="235"/>
      <c r="X23" s="235"/>
      <c r="Y23" s="235"/>
      <c r="Z23" s="235"/>
      <c r="AA23" s="235"/>
      <c r="AB23" s="235"/>
      <c r="AC23" s="235"/>
      <c r="AD23" s="235"/>
      <c r="AE23" s="235"/>
      <c r="AF23" s="235"/>
      <c r="AG23" s="237" t="s">
        <v>48</v>
      </c>
      <c r="AH23" s="237"/>
      <c r="AI23" s="104"/>
      <c r="AJ23" s="104"/>
      <c r="AK23" s="83"/>
      <c r="AL23" s="85"/>
    </row>
    <row r="24" spans="1:40" ht="16.5" customHeight="1" x14ac:dyDescent="0.15">
      <c r="A24" s="196"/>
      <c r="B24" s="201"/>
      <c r="C24" s="201"/>
      <c r="D24" s="201"/>
      <c r="E24" s="201"/>
      <c r="F24" s="201"/>
      <c r="G24" s="201"/>
      <c r="H24" s="201"/>
      <c r="I24" s="201"/>
      <c r="J24" s="202"/>
      <c r="K24" s="105"/>
      <c r="L24" s="106"/>
      <c r="M24" s="106"/>
      <c r="N24" s="106"/>
      <c r="O24" s="106"/>
      <c r="P24" s="106"/>
      <c r="Q24" s="236"/>
      <c r="R24" s="236"/>
      <c r="S24" s="236"/>
      <c r="T24" s="236"/>
      <c r="U24" s="236"/>
      <c r="V24" s="236"/>
      <c r="W24" s="236"/>
      <c r="X24" s="236"/>
      <c r="Y24" s="236"/>
      <c r="Z24" s="236"/>
      <c r="AA24" s="236"/>
      <c r="AB24" s="236"/>
      <c r="AC24" s="236"/>
      <c r="AD24" s="236"/>
      <c r="AE24" s="236"/>
      <c r="AF24" s="236"/>
      <c r="AG24" s="227"/>
      <c r="AH24" s="227"/>
      <c r="AI24" s="106"/>
      <c r="AJ24" s="106"/>
      <c r="AK24" s="89"/>
      <c r="AL24" s="90"/>
    </row>
    <row r="25" spans="1:40" ht="16.5" customHeight="1" x14ac:dyDescent="0.15">
      <c r="A25" s="194">
        <v>4</v>
      </c>
      <c r="B25" s="197" t="s">
        <v>38</v>
      </c>
      <c r="C25" s="197"/>
      <c r="D25" s="197"/>
      <c r="E25" s="197"/>
      <c r="F25" s="197"/>
      <c r="G25" s="197"/>
      <c r="H25" s="197"/>
      <c r="I25" s="197"/>
      <c r="J25" s="198"/>
      <c r="K25" s="103"/>
      <c r="L25" s="104"/>
      <c r="M25" s="104"/>
      <c r="N25" s="104"/>
      <c r="O25" s="104"/>
      <c r="P25" s="104"/>
      <c r="Q25" s="237" t="s">
        <v>174</v>
      </c>
      <c r="R25" s="237"/>
      <c r="S25" s="237"/>
      <c r="T25" s="237"/>
      <c r="U25" s="237" t="s">
        <v>26</v>
      </c>
      <c r="V25" s="238" t="str">
        <f>IF(H16="","",H16)</f>
        <v/>
      </c>
      <c r="W25" s="238"/>
      <c r="X25" s="238"/>
      <c r="Y25" s="237" t="s">
        <v>27</v>
      </c>
      <c r="Z25" s="238"/>
      <c r="AA25" s="238"/>
      <c r="AB25" s="238"/>
      <c r="AC25" s="237" t="s">
        <v>28</v>
      </c>
      <c r="AD25" s="104"/>
      <c r="AE25" s="104"/>
      <c r="AF25" s="104"/>
      <c r="AG25" s="104"/>
      <c r="AH25" s="104"/>
      <c r="AI25" s="104"/>
      <c r="AJ25" s="104"/>
      <c r="AK25" s="107"/>
      <c r="AL25" s="108"/>
    </row>
    <row r="26" spans="1:40" ht="16.5" customHeight="1" x14ac:dyDescent="0.15">
      <c r="A26" s="196"/>
      <c r="B26" s="201"/>
      <c r="C26" s="201"/>
      <c r="D26" s="201"/>
      <c r="E26" s="201"/>
      <c r="F26" s="201"/>
      <c r="G26" s="201"/>
      <c r="H26" s="201"/>
      <c r="I26" s="201"/>
      <c r="J26" s="202"/>
      <c r="K26" s="109"/>
      <c r="L26" s="110"/>
      <c r="M26" s="110"/>
      <c r="N26" s="110"/>
      <c r="O26" s="110"/>
      <c r="P26" s="110"/>
      <c r="Q26" s="228"/>
      <c r="R26" s="228"/>
      <c r="S26" s="228"/>
      <c r="T26" s="228"/>
      <c r="U26" s="228"/>
      <c r="V26" s="230"/>
      <c r="W26" s="230"/>
      <c r="X26" s="230"/>
      <c r="Y26" s="228"/>
      <c r="Z26" s="230"/>
      <c r="AA26" s="230"/>
      <c r="AB26" s="230"/>
      <c r="AC26" s="228"/>
      <c r="AD26" s="110"/>
      <c r="AE26" s="110"/>
      <c r="AF26" s="110"/>
      <c r="AG26" s="110"/>
      <c r="AH26" s="110"/>
      <c r="AI26" s="110"/>
      <c r="AJ26" s="110"/>
      <c r="AK26" s="111"/>
      <c r="AL26" s="112"/>
    </row>
    <row r="27" spans="1:40" ht="16.5" customHeight="1" x14ac:dyDescent="0.15">
      <c r="A27" s="194">
        <v>5</v>
      </c>
      <c r="B27" s="197" t="s">
        <v>39</v>
      </c>
      <c r="C27" s="197"/>
      <c r="D27" s="197"/>
      <c r="E27" s="197"/>
      <c r="F27" s="197"/>
      <c r="G27" s="197"/>
      <c r="H27" s="197"/>
      <c r="I27" s="197"/>
      <c r="J27" s="198"/>
      <c r="K27" s="105"/>
      <c r="L27" s="106"/>
      <c r="M27" s="106"/>
      <c r="N27" s="106"/>
      <c r="O27" s="106"/>
      <c r="P27" s="106"/>
      <c r="Q27" s="227" t="s">
        <v>175</v>
      </c>
      <c r="R27" s="227"/>
      <c r="S27" s="227"/>
      <c r="T27" s="227"/>
      <c r="U27" s="227" t="s">
        <v>26</v>
      </c>
      <c r="V27" s="229"/>
      <c r="W27" s="229"/>
      <c r="X27" s="229"/>
      <c r="Y27" s="227" t="s">
        <v>27</v>
      </c>
      <c r="Z27" s="229"/>
      <c r="AA27" s="229"/>
      <c r="AB27" s="229"/>
      <c r="AC27" s="227" t="s">
        <v>28</v>
      </c>
      <c r="AD27" s="106"/>
      <c r="AE27" s="106"/>
      <c r="AF27" s="106"/>
      <c r="AG27" s="106"/>
      <c r="AH27" s="106"/>
      <c r="AI27" s="106"/>
      <c r="AJ27" s="106"/>
      <c r="AK27" s="113"/>
      <c r="AL27" s="114"/>
    </row>
    <row r="28" spans="1:40" ht="16.5" customHeight="1" x14ac:dyDescent="0.15">
      <c r="A28" s="196"/>
      <c r="B28" s="201"/>
      <c r="C28" s="201"/>
      <c r="D28" s="201"/>
      <c r="E28" s="201"/>
      <c r="F28" s="201"/>
      <c r="G28" s="201"/>
      <c r="H28" s="201"/>
      <c r="I28" s="201"/>
      <c r="J28" s="202"/>
      <c r="K28" s="109"/>
      <c r="L28" s="110"/>
      <c r="M28" s="110"/>
      <c r="N28" s="110"/>
      <c r="O28" s="110"/>
      <c r="P28" s="110"/>
      <c r="Q28" s="228"/>
      <c r="R28" s="228"/>
      <c r="S28" s="228"/>
      <c r="T28" s="228"/>
      <c r="U28" s="228"/>
      <c r="V28" s="230"/>
      <c r="W28" s="230"/>
      <c r="X28" s="230"/>
      <c r="Y28" s="228"/>
      <c r="Z28" s="230"/>
      <c r="AA28" s="230"/>
      <c r="AB28" s="230"/>
      <c r="AC28" s="228"/>
      <c r="AD28" s="110"/>
      <c r="AE28" s="110"/>
      <c r="AF28" s="110"/>
      <c r="AG28" s="110"/>
      <c r="AH28" s="110"/>
      <c r="AI28" s="110"/>
      <c r="AJ28" s="110"/>
      <c r="AK28" s="111"/>
      <c r="AL28" s="112"/>
    </row>
    <row r="29" spans="1:40" ht="16.5" customHeight="1" x14ac:dyDescent="0.15">
      <c r="A29" s="194">
        <v>6</v>
      </c>
      <c r="B29" s="197" t="s">
        <v>40</v>
      </c>
      <c r="C29" s="197"/>
      <c r="D29" s="197"/>
      <c r="E29" s="197"/>
      <c r="F29" s="197"/>
      <c r="G29" s="197"/>
      <c r="H29" s="197"/>
      <c r="I29" s="197"/>
      <c r="J29" s="198"/>
      <c r="K29" s="231" t="s">
        <v>41</v>
      </c>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2"/>
      <c r="AK29" s="190"/>
      <c r="AL29" s="191"/>
    </row>
    <row r="30" spans="1:40" ht="16.5" customHeight="1" x14ac:dyDescent="0.15">
      <c r="A30" s="196"/>
      <c r="B30" s="201"/>
      <c r="C30" s="201"/>
      <c r="D30" s="201"/>
      <c r="E30" s="201"/>
      <c r="F30" s="201"/>
      <c r="G30" s="201"/>
      <c r="H30" s="201"/>
      <c r="I30" s="201"/>
      <c r="J30" s="202"/>
      <c r="K30" s="233"/>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192"/>
      <c r="AL30" s="193"/>
    </row>
    <row r="31" spans="1:40" ht="16.5" customHeight="1" x14ac:dyDescent="0.15">
      <c r="A31" s="194">
        <v>7</v>
      </c>
      <c r="B31" s="197" t="s">
        <v>24</v>
      </c>
      <c r="C31" s="197"/>
      <c r="D31" s="197"/>
      <c r="E31" s="197"/>
      <c r="F31" s="197"/>
      <c r="G31" s="197"/>
      <c r="H31" s="197"/>
      <c r="I31" s="197"/>
      <c r="J31" s="198"/>
      <c r="K31" s="203" t="s">
        <v>191</v>
      </c>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5"/>
    </row>
    <row r="32" spans="1:40" ht="16.5" customHeight="1" x14ac:dyDescent="0.15">
      <c r="A32" s="195"/>
      <c r="B32" s="199"/>
      <c r="C32" s="199"/>
      <c r="D32" s="199"/>
      <c r="E32" s="199"/>
      <c r="F32" s="199"/>
      <c r="G32" s="199"/>
      <c r="H32" s="199"/>
      <c r="I32" s="199"/>
      <c r="J32" s="200"/>
      <c r="K32" s="206"/>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8"/>
    </row>
    <row r="33" spans="1:38" ht="16.5" customHeight="1" x14ac:dyDescent="0.15">
      <c r="A33" s="195"/>
      <c r="B33" s="199"/>
      <c r="C33" s="199"/>
      <c r="D33" s="199"/>
      <c r="E33" s="199"/>
      <c r="F33" s="199"/>
      <c r="G33" s="199"/>
      <c r="H33" s="199"/>
      <c r="I33" s="199"/>
      <c r="J33" s="200"/>
      <c r="K33" s="206"/>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7"/>
      <c r="AK33" s="207"/>
      <c r="AL33" s="208"/>
    </row>
    <row r="34" spans="1:38" ht="16.5" customHeight="1" x14ac:dyDescent="0.15">
      <c r="A34" s="195"/>
      <c r="B34" s="199"/>
      <c r="C34" s="199"/>
      <c r="D34" s="199"/>
      <c r="E34" s="199"/>
      <c r="F34" s="199"/>
      <c r="G34" s="199"/>
      <c r="H34" s="199"/>
      <c r="I34" s="199"/>
      <c r="J34" s="200"/>
      <c r="K34" s="206"/>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07"/>
      <c r="AL34" s="208"/>
    </row>
    <row r="35" spans="1:38" ht="16.5" customHeight="1" x14ac:dyDescent="0.15">
      <c r="A35" s="195"/>
      <c r="B35" s="199"/>
      <c r="C35" s="199"/>
      <c r="D35" s="199"/>
      <c r="E35" s="199"/>
      <c r="F35" s="199"/>
      <c r="G35" s="199"/>
      <c r="H35" s="199"/>
      <c r="I35" s="199"/>
      <c r="J35" s="200"/>
      <c r="K35" s="206"/>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8"/>
    </row>
    <row r="36" spans="1:38" ht="16.5" customHeight="1" x14ac:dyDescent="0.15">
      <c r="A36" s="195"/>
      <c r="B36" s="199"/>
      <c r="C36" s="199"/>
      <c r="D36" s="199"/>
      <c r="E36" s="199"/>
      <c r="F36" s="199"/>
      <c r="G36" s="199"/>
      <c r="H36" s="199"/>
      <c r="I36" s="199"/>
      <c r="J36" s="200"/>
      <c r="K36" s="206"/>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8"/>
    </row>
    <row r="37" spans="1:38" ht="16.5" customHeight="1" x14ac:dyDescent="0.15">
      <c r="A37" s="195"/>
      <c r="B37" s="199"/>
      <c r="C37" s="199"/>
      <c r="D37" s="199"/>
      <c r="E37" s="199"/>
      <c r="F37" s="199"/>
      <c r="G37" s="199"/>
      <c r="H37" s="199"/>
      <c r="I37" s="199"/>
      <c r="J37" s="200"/>
      <c r="K37" s="206"/>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07"/>
      <c r="AL37" s="208"/>
    </row>
    <row r="38" spans="1:38" ht="16.5" customHeight="1" x14ac:dyDescent="0.15">
      <c r="A38" s="196"/>
      <c r="B38" s="201"/>
      <c r="C38" s="201"/>
      <c r="D38" s="201"/>
      <c r="E38" s="201"/>
      <c r="F38" s="201"/>
      <c r="G38" s="201"/>
      <c r="H38" s="201"/>
      <c r="I38" s="201"/>
      <c r="J38" s="202"/>
      <c r="K38" s="209"/>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1"/>
    </row>
    <row r="39" spans="1:38" ht="45" customHeight="1" x14ac:dyDescent="0.15">
      <c r="A39" s="221" t="s">
        <v>173</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22"/>
      <c r="AL39" s="222"/>
    </row>
    <row r="40" spans="1:38" ht="15" customHeight="1" x14ac:dyDescent="0.15">
      <c r="A40" s="115"/>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row>
    <row r="41" spans="1:38" ht="15" customHeight="1" x14ac:dyDescent="0.15">
      <c r="A41" s="115"/>
      <c r="B41" s="93"/>
      <c r="C41" s="93"/>
      <c r="D41" s="89" t="s">
        <v>52</v>
      </c>
      <c r="E41" s="89"/>
      <c r="F41" s="89"/>
      <c r="G41" s="223"/>
      <c r="H41" s="223"/>
      <c r="I41" s="223"/>
      <c r="J41" s="223"/>
      <c r="K41" s="223"/>
      <c r="L41" s="89" t="s">
        <v>53</v>
      </c>
      <c r="M41" s="224"/>
      <c r="N41" s="224"/>
      <c r="O41" s="224"/>
      <c r="P41" s="224"/>
      <c r="Q41" s="224"/>
      <c r="R41" s="89" t="s">
        <v>54</v>
      </c>
      <c r="S41" s="224"/>
      <c r="T41" s="224"/>
      <c r="U41" s="224"/>
      <c r="V41" s="224"/>
      <c r="W41" s="224"/>
      <c r="X41" s="89"/>
      <c r="Y41" s="89"/>
      <c r="Z41" s="89"/>
      <c r="AA41" s="89"/>
      <c r="AB41" s="89"/>
      <c r="AC41" s="89"/>
      <c r="AD41" s="93"/>
      <c r="AE41" s="93"/>
      <c r="AF41" s="93"/>
      <c r="AG41" s="93"/>
      <c r="AH41" s="93"/>
      <c r="AI41" s="93"/>
      <c r="AJ41" s="93"/>
      <c r="AK41" s="93"/>
      <c r="AL41" s="93"/>
    </row>
    <row r="42" spans="1:38" ht="30" customHeight="1" x14ac:dyDescent="0.15">
      <c r="A42" s="225" t="s">
        <v>42</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s="225"/>
    </row>
    <row r="43" spans="1:38" ht="15" customHeight="1" x14ac:dyDescent="0.1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row>
    <row r="44" spans="1:38" ht="15" customHeight="1" x14ac:dyDescent="0.15">
      <c r="A44" s="115"/>
      <c r="B44" s="93"/>
      <c r="C44" s="93"/>
      <c r="D44" s="117" t="s">
        <v>29</v>
      </c>
      <c r="E44" s="117"/>
      <c r="F44" s="117"/>
      <c r="G44" s="117"/>
      <c r="H44" s="117"/>
      <c r="I44" s="226"/>
      <c r="J44" s="226"/>
      <c r="K44" s="226"/>
      <c r="L44" s="226"/>
      <c r="M44" s="226"/>
      <c r="N44" s="226"/>
      <c r="O44" s="226"/>
      <c r="P44" s="226"/>
      <c r="Q44" s="226"/>
      <c r="R44" s="226"/>
      <c r="S44" s="226"/>
      <c r="T44" s="226"/>
      <c r="U44" s="226"/>
      <c r="V44" s="226"/>
      <c r="W44" s="226"/>
      <c r="X44" s="226"/>
      <c r="Y44" s="226"/>
      <c r="Z44" s="226"/>
      <c r="AA44" s="226"/>
      <c r="AB44" s="226"/>
      <c r="AC44" s="226"/>
      <c r="AD44" s="93"/>
      <c r="AE44" s="93"/>
      <c r="AF44" s="93"/>
      <c r="AG44" s="93"/>
      <c r="AH44" s="93"/>
      <c r="AI44" s="93"/>
      <c r="AJ44" s="93"/>
      <c r="AK44" s="93"/>
      <c r="AL44" s="93"/>
    </row>
    <row r="45" spans="1:38" ht="15" customHeight="1" thickBot="1" x14ac:dyDescent="0.2">
      <c r="A45" s="115"/>
      <c r="B45" s="93"/>
      <c r="C45" s="93"/>
      <c r="D45" s="93"/>
      <c r="E45" s="93"/>
      <c r="F45" s="93"/>
      <c r="G45" s="93"/>
      <c r="H45" s="93"/>
      <c r="I45" s="93"/>
      <c r="J45" s="93"/>
      <c r="K45" s="93"/>
      <c r="L45" s="93"/>
      <c r="M45" s="93"/>
      <c r="N45" s="93"/>
      <c r="O45" s="93"/>
      <c r="P45" s="93"/>
      <c r="Q45" s="93"/>
      <c r="R45" s="93"/>
      <c r="S45" s="93"/>
      <c r="T45" s="93"/>
      <c r="U45" s="93"/>
      <c r="V45" s="118"/>
      <c r="W45" s="118"/>
      <c r="X45" s="118"/>
      <c r="Y45" s="118"/>
      <c r="Z45" s="118"/>
      <c r="AA45" s="118"/>
      <c r="AB45" s="118"/>
      <c r="AC45" s="118"/>
      <c r="AD45" s="118"/>
      <c r="AE45" s="118"/>
      <c r="AF45" s="118"/>
      <c r="AG45" s="118"/>
      <c r="AH45" s="118"/>
      <c r="AI45" s="118"/>
      <c r="AJ45" s="118"/>
      <c r="AK45" s="118"/>
      <c r="AL45" s="118"/>
    </row>
    <row r="46" spans="1:38" ht="15" customHeight="1" thickTop="1" thickBot="1" x14ac:dyDescent="0.2">
      <c r="A46" s="101"/>
      <c r="B46" s="101"/>
      <c r="C46" s="101"/>
      <c r="D46" s="101"/>
      <c r="E46" s="101"/>
      <c r="F46" s="101"/>
      <c r="G46" s="101"/>
      <c r="H46" s="101"/>
      <c r="I46" s="101"/>
      <c r="J46" s="101"/>
      <c r="K46" s="101"/>
      <c r="L46" s="101"/>
      <c r="M46" s="101"/>
      <c r="N46" s="101"/>
      <c r="O46" s="91"/>
      <c r="P46" s="91"/>
      <c r="Q46" s="119"/>
      <c r="R46" s="212" t="s">
        <v>30</v>
      </c>
      <c r="S46" s="212"/>
      <c r="T46" s="212"/>
      <c r="U46" s="212"/>
      <c r="V46" s="212"/>
      <c r="W46" s="212"/>
      <c r="X46" s="213"/>
      <c r="Y46" s="218" t="s">
        <v>31</v>
      </c>
      <c r="Z46" s="219"/>
      <c r="AA46" s="219"/>
      <c r="AB46" s="220"/>
      <c r="AC46" s="218" t="s">
        <v>32</v>
      </c>
      <c r="AD46" s="219"/>
      <c r="AE46" s="219"/>
      <c r="AF46" s="219"/>
      <c r="AG46" s="219"/>
      <c r="AH46" s="219"/>
      <c r="AI46" s="219"/>
      <c r="AJ46" s="219"/>
      <c r="AK46" s="219"/>
      <c r="AL46" s="220"/>
    </row>
    <row r="47" spans="1:38" ht="15" customHeight="1" thickTop="1" x14ac:dyDescent="0.15">
      <c r="A47" s="101"/>
      <c r="B47" s="101"/>
      <c r="C47" s="101"/>
      <c r="D47" s="101"/>
      <c r="E47" s="101"/>
      <c r="F47" s="101"/>
      <c r="G47" s="101"/>
      <c r="H47" s="101"/>
      <c r="I47" s="101"/>
      <c r="J47" s="101"/>
      <c r="K47" s="101"/>
      <c r="L47" s="101"/>
      <c r="M47" s="101"/>
      <c r="N47" s="101"/>
      <c r="O47" s="91"/>
      <c r="P47" s="91"/>
      <c r="Q47" s="119"/>
      <c r="R47" s="214"/>
      <c r="S47" s="214"/>
      <c r="T47" s="214"/>
      <c r="U47" s="214"/>
      <c r="V47" s="214"/>
      <c r="W47" s="214"/>
      <c r="X47" s="215"/>
      <c r="Y47" s="120"/>
      <c r="Z47" s="121"/>
      <c r="AA47" s="121"/>
      <c r="AB47" s="122"/>
      <c r="AC47" s="121"/>
      <c r="AD47" s="121"/>
      <c r="AE47" s="121"/>
      <c r="AF47" s="121"/>
      <c r="AG47" s="121"/>
      <c r="AH47" s="121"/>
      <c r="AI47" s="121"/>
      <c r="AJ47" s="121"/>
      <c r="AK47" s="121"/>
      <c r="AL47" s="122"/>
    </row>
    <row r="48" spans="1:38" ht="15" customHeight="1" x14ac:dyDescent="0.15">
      <c r="A48" s="101"/>
      <c r="B48" s="101"/>
      <c r="C48" s="101"/>
      <c r="D48" s="101"/>
      <c r="E48" s="101"/>
      <c r="F48" s="101"/>
      <c r="G48" s="101"/>
      <c r="H48" s="101"/>
      <c r="I48" s="101"/>
      <c r="J48" s="101"/>
      <c r="K48" s="101"/>
      <c r="L48" s="101"/>
      <c r="M48" s="101"/>
      <c r="N48" s="101"/>
      <c r="O48" s="91"/>
      <c r="P48" s="91"/>
      <c r="Q48" s="119"/>
      <c r="R48" s="214"/>
      <c r="S48" s="214"/>
      <c r="T48" s="214"/>
      <c r="U48" s="214"/>
      <c r="V48" s="214"/>
      <c r="W48" s="214"/>
      <c r="X48" s="215"/>
      <c r="Y48" s="101"/>
      <c r="Z48" s="101"/>
      <c r="AA48" s="101"/>
      <c r="AB48" s="123"/>
      <c r="AC48" s="101"/>
      <c r="AD48" s="101"/>
      <c r="AE48" s="101"/>
      <c r="AF48" s="101"/>
      <c r="AG48" s="101"/>
      <c r="AH48" s="101"/>
      <c r="AI48" s="101"/>
      <c r="AJ48" s="101"/>
      <c r="AK48" s="101"/>
      <c r="AL48" s="123"/>
    </row>
    <row r="49" spans="1:38" ht="15" customHeight="1" thickBot="1" x14ac:dyDescent="0.2">
      <c r="A49" s="101"/>
      <c r="B49" s="101"/>
      <c r="C49" s="101"/>
      <c r="D49" s="101"/>
      <c r="E49" s="101"/>
      <c r="F49" s="101"/>
      <c r="G49" s="101"/>
      <c r="H49" s="101"/>
      <c r="I49" s="101"/>
      <c r="J49" s="101"/>
      <c r="K49" s="101"/>
      <c r="L49" s="101"/>
      <c r="M49" s="101"/>
      <c r="N49" s="101"/>
      <c r="O49" s="91"/>
      <c r="P49" s="91"/>
      <c r="Q49" s="119"/>
      <c r="R49" s="216"/>
      <c r="S49" s="216"/>
      <c r="T49" s="216"/>
      <c r="U49" s="216"/>
      <c r="V49" s="216"/>
      <c r="W49" s="216"/>
      <c r="X49" s="217"/>
      <c r="Y49" s="124"/>
      <c r="Z49" s="125"/>
      <c r="AA49" s="125"/>
      <c r="AB49" s="126"/>
      <c r="AC49" s="125"/>
      <c r="AD49" s="125"/>
      <c r="AE49" s="125"/>
      <c r="AF49" s="125"/>
      <c r="AG49" s="125"/>
      <c r="AH49" s="125"/>
      <c r="AI49" s="125"/>
      <c r="AJ49" s="125"/>
      <c r="AK49" s="125"/>
      <c r="AL49" s="126"/>
    </row>
    <row r="50" spans="1:38" ht="37.5" hidden="1" customHeight="1" x14ac:dyDescent="0.15">
      <c r="A50" s="115"/>
      <c r="B50" s="93"/>
      <c r="C50" s="93"/>
      <c r="D50" s="93"/>
      <c r="E50" s="93"/>
      <c r="F50" s="93"/>
      <c r="G50" s="93"/>
      <c r="H50" s="93"/>
      <c r="I50" s="93"/>
      <c r="J50" s="93"/>
      <c r="K50" s="93"/>
      <c r="L50" s="93"/>
      <c r="M50" s="93"/>
      <c r="N50" s="93"/>
      <c r="O50" s="127"/>
      <c r="P50" s="93"/>
      <c r="Q50" s="93"/>
      <c r="R50" s="93"/>
      <c r="S50" s="93"/>
      <c r="T50" s="93"/>
      <c r="U50" s="93"/>
      <c r="V50" s="93"/>
      <c r="W50" s="93"/>
      <c r="X50" s="93"/>
      <c r="Y50" s="93"/>
      <c r="Z50" s="93"/>
      <c r="AA50" s="93"/>
      <c r="AB50" s="93"/>
      <c r="AC50" s="93"/>
      <c r="AD50" s="93"/>
      <c r="AE50" s="93"/>
      <c r="AF50" s="93"/>
      <c r="AG50" s="93"/>
      <c r="AH50" s="93"/>
      <c r="AI50" s="93"/>
      <c r="AJ50" s="93"/>
      <c r="AK50" s="93"/>
      <c r="AL50" s="128"/>
    </row>
    <row r="51" spans="1:38" ht="7.5" hidden="1" customHeight="1" thickTop="1" x14ac:dyDescent="0.15">
      <c r="A51" s="86" t="s">
        <v>33</v>
      </c>
      <c r="O51" s="129"/>
      <c r="P51" s="89"/>
      <c r="Q51" s="89"/>
      <c r="R51" s="89"/>
      <c r="S51" s="89"/>
      <c r="T51" s="89"/>
      <c r="U51" s="89"/>
      <c r="V51" s="89"/>
      <c r="W51" s="89"/>
      <c r="X51" s="89"/>
      <c r="Y51" s="89"/>
      <c r="Z51" s="89"/>
      <c r="AA51" s="89"/>
      <c r="AB51" s="89"/>
      <c r="AC51" s="89"/>
      <c r="AD51" s="89"/>
      <c r="AE51" s="89"/>
      <c r="AF51" s="89"/>
      <c r="AG51" s="89"/>
      <c r="AH51" s="89"/>
      <c r="AI51" s="89"/>
      <c r="AJ51" s="89"/>
      <c r="AK51" s="89"/>
      <c r="AL51" s="130"/>
    </row>
    <row r="52" spans="1:38" ht="14.25" thickTop="1" x14ac:dyDescent="0.15"/>
  </sheetData>
  <mergeCells count="55">
    <mergeCell ref="X10:AK10"/>
    <mergeCell ref="A2:AL2"/>
    <mergeCell ref="AC4:AD4"/>
    <mergeCell ref="AF4:AG4"/>
    <mergeCell ref="AI4:AJ4"/>
    <mergeCell ref="S9:AK9"/>
    <mergeCell ref="S12:AK12"/>
    <mergeCell ref="S14:V14"/>
    <mergeCell ref="X14:AK14"/>
    <mergeCell ref="E16:F16"/>
    <mergeCell ref="H16:I16"/>
    <mergeCell ref="K16:L16"/>
    <mergeCell ref="X16:Z16"/>
    <mergeCell ref="A19:A20"/>
    <mergeCell ref="B19:J20"/>
    <mergeCell ref="K19:AL20"/>
    <mergeCell ref="A21:A22"/>
    <mergeCell ref="B21:J22"/>
    <mergeCell ref="K21:AL22"/>
    <mergeCell ref="A23:A24"/>
    <mergeCell ref="B23:J24"/>
    <mergeCell ref="Q23:AF24"/>
    <mergeCell ref="AG23:AH24"/>
    <mergeCell ref="A25:A26"/>
    <mergeCell ref="B25:J26"/>
    <mergeCell ref="Q25:T26"/>
    <mergeCell ref="U25:U26"/>
    <mergeCell ref="V25:X26"/>
    <mergeCell ref="Y25:Y26"/>
    <mergeCell ref="Z25:AB26"/>
    <mergeCell ref="AC25:AC26"/>
    <mergeCell ref="Y27:Y28"/>
    <mergeCell ref="Z27:AB28"/>
    <mergeCell ref="AC27:AC28"/>
    <mergeCell ref="A29:A30"/>
    <mergeCell ref="B29:J30"/>
    <mergeCell ref="K29:AJ30"/>
    <mergeCell ref="A27:A28"/>
    <mergeCell ref="B27:J28"/>
    <mergeCell ref="Q27:T28"/>
    <mergeCell ref="U27:U28"/>
    <mergeCell ref="V27:X28"/>
    <mergeCell ref="AK29:AL30"/>
    <mergeCell ref="A31:A38"/>
    <mergeCell ref="B31:J38"/>
    <mergeCell ref="K31:AL38"/>
    <mergeCell ref="R46:X49"/>
    <mergeCell ref="Y46:AB46"/>
    <mergeCell ref="AC46:AL46"/>
    <mergeCell ref="A39:AL39"/>
    <mergeCell ref="G41:K41"/>
    <mergeCell ref="M41:Q41"/>
    <mergeCell ref="S41:W41"/>
    <mergeCell ref="A42:AL42"/>
    <mergeCell ref="I44:AC44"/>
  </mergeCells>
  <phoneticPr fontId="2"/>
  <dataValidations count="3">
    <dataValidation type="list" allowBlank="1" showInputMessage="1" showErrorMessage="1" sqref="S14:V14">
      <formula1>$AN$12:$AN$15</formula1>
    </dataValidation>
    <dataValidation type="list" allowBlank="1" showInputMessage="1" showErrorMessage="1" sqref="R14">
      <formula1>$AN$12:$AN$14</formula1>
    </dataValidation>
    <dataValidation type="list" allowBlank="1" showInputMessage="1" showErrorMessage="1" sqref="H16:I16">
      <formula1>$AN$19:$AN$21</formula1>
    </dataValidation>
  </dataValidations>
  <pageMargins left="0.59055118110236227" right="0.59055118110236227" top="0.59055118110236227" bottom="0.59055118110236227"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topLeftCell="A16" zoomScaleNormal="100" zoomScaleSheetLayoutView="100" workbookViewId="0">
      <selection activeCell="S12" sqref="S12:AK12"/>
    </sheetView>
  </sheetViews>
  <sheetFormatPr defaultRowHeight="13.5" x14ac:dyDescent="0.15"/>
  <cols>
    <col min="1" max="38" width="2.375" style="86" customWidth="1"/>
    <col min="39" max="39" width="9" style="86" customWidth="1"/>
    <col min="40" max="40" width="5.5" style="86" hidden="1" customWidth="1"/>
    <col min="41" max="42" width="9" style="86" hidden="1" customWidth="1"/>
    <col min="43" max="16384" width="9" style="86"/>
  </cols>
  <sheetData>
    <row r="1" spans="1:44" ht="14.25" thickBot="1" x14ac:dyDescent="0.2">
      <c r="A1" s="82"/>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163" t="s">
        <v>108</v>
      </c>
      <c r="AI1" s="164"/>
      <c r="AJ1" s="165"/>
      <c r="AK1" s="83"/>
      <c r="AL1" s="85"/>
    </row>
    <row r="2" spans="1:44" s="87" customFormat="1" ht="16.5" customHeight="1" x14ac:dyDescent="0.15">
      <c r="A2" s="195" t="s">
        <v>176</v>
      </c>
      <c r="B2" s="247"/>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7"/>
      <c r="AL2" s="251"/>
    </row>
    <row r="3" spans="1:44" ht="16.5" customHeight="1" x14ac:dyDescent="0.15">
      <c r="A3" s="88"/>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90"/>
    </row>
    <row r="4" spans="1:44" ht="16.5" customHeight="1" x14ac:dyDescent="0.15">
      <c r="A4" s="88"/>
      <c r="B4" s="89"/>
      <c r="C4" s="89"/>
      <c r="D4" s="89"/>
      <c r="E4" s="89"/>
      <c r="F4" s="89"/>
      <c r="G4" s="89"/>
      <c r="H4" s="89"/>
      <c r="I4" s="89"/>
      <c r="J4" s="89"/>
      <c r="K4" s="89"/>
      <c r="L4" s="89"/>
      <c r="M4" s="89"/>
      <c r="N4" s="89"/>
      <c r="O4" s="89"/>
      <c r="P4" s="89"/>
      <c r="Q4" s="89"/>
      <c r="R4" s="89"/>
      <c r="S4" s="89"/>
      <c r="T4" s="89"/>
      <c r="U4" s="89"/>
      <c r="V4" s="89"/>
      <c r="W4" s="89"/>
      <c r="X4" s="89"/>
      <c r="Y4" s="89"/>
      <c r="Z4" s="89"/>
      <c r="AA4" s="89" t="s">
        <v>15</v>
      </c>
      <c r="AB4" s="89"/>
      <c r="AC4" s="247">
        <v>7</v>
      </c>
      <c r="AD4" s="247"/>
      <c r="AE4" s="89" t="s">
        <v>26</v>
      </c>
      <c r="AF4" s="247">
        <v>3</v>
      </c>
      <c r="AG4" s="247"/>
      <c r="AH4" s="89" t="s">
        <v>27</v>
      </c>
      <c r="AI4" s="247">
        <v>31</v>
      </c>
      <c r="AJ4" s="247"/>
      <c r="AK4" s="89" t="s">
        <v>35</v>
      </c>
      <c r="AL4" s="90"/>
    </row>
    <row r="5" spans="1:44" ht="16.5" customHeight="1" x14ac:dyDescent="0.15">
      <c r="A5" s="88"/>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90"/>
      <c r="AN5" s="89"/>
      <c r="AO5" s="89"/>
      <c r="AP5" s="89"/>
      <c r="AQ5" s="89"/>
      <c r="AR5" s="89"/>
    </row>
    <row r="6" spans="1:44" ht="16.5" customHeight="1" x14ac:dyDescent="0.15">
      <c r="A6" s="88"/>
      <c r="B6" s="89" t="s">
        <v>17</v>
      </c>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90"/>
      <c r="AN6" s="89"/>
      <c r="AO6" s="89"/>
      <c r="AP6" s="89"/>
      <c r="AQ6" s="89"/>
      <c r="AR6" s="89"/>
    </row>
    <row r="7" spans="1:44" ht="16.5" customHeight="1" x14ac:dyDescent="0.15">
      <c r="A7" s="88"/>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90"/>
    </row>
    <row r="8" spans="1:44" ht="16.5" customHeight="1" x14ac:dyDescent="0.15">
      <c r="A8" s="88"/>
      <c r="B8" s="89"/>
      <c r="C8" s="89"/>
      <c r="D8" s="89"/>
      <c r="E8" s="89"/>
      <c r="F8" s="89"/>
      <c r="G8" s="89"/>
      <c r="H8" s="89"/>
      <c r="I8" s="89"/>
      <c r="J8" s="89"/>
      <c r="K8" s="89"/>
      <c r="L8" s="89"/>
      <c r="M8" s="89"/>
      <c r="N8" s="89"/>
      <c r="O8" s="89"/>
      <c r="P8" s="89"/>
      <c r="Q8" s="89"/>
      <c r="R8" s="89" t="s">
        <v>18</v>
      </c>
      <c r="S8" s="89"/>
      <c r="T8" s="89"/>
      <c r="U8" s="89"/>
      <c r="V8" s="89"/>
      <c r="W8" s="89"/>
      <c r="X8" s="89"/>
      <c r="Y8" s="89"/>
      <c r="Z8" s="89"/>
      <c r="AA8" s="89"/>
      <c r="AB8" s="89"/>
      <c r="AC8" s="89"/>
      <c r="AD8" s="89"/>
      <c r="AE8" s="89"/>
      <c r="AF8" s="89"/>
      <c r="AG8" s="89"/>
      <c r="AH8" s="89"/>
      <c r="AI8" s="89"/>
      <c r="AJ8" s="89"/>
      <c r="AK8" s="89"/>
      <c r="AL8" s="90"/>
    </row>
    <row r="9" spans="1:44" ht="16.5" customHeight="1" x14ac:dyDescent="0.15">
      <c r="A9" s="88"/>
      <c r="B9" s="89"/>
      <c r="C9" s="89"/>
      <c r="D9" s="89"/>
      <c r="E9" s="89"/>
      <c r="F9" s="89"/>
      <c r="G9" s="89"/>
      <c r="H9" s="89"/>
      <c r="I9" s="89"/>
      <c r="J9" s="89"/>
      <c r="K9" s="89"/>
      <c r="L9" s="89"/>
      <c r="M9" s="89"/>
      <c r="N9" s="89"/>
      <c r="O9" s="89"/>
      <c r="P9" s="89"/>
      <c r="Q9" s="89"/>
      <c r="R9" s="91"/>
      <c r="S9" s="258" t="s">
        <v>85</v>
      </c>
      <c r="T9" s="258"/>
      <c r="U9" s="258"/>
      <c r="V9" s="258"/>
      <c r="W9" s="258"/>
      <c r="X9" s="258"/>
      <c r="Y9" s="258"/>
      <c r="Z9" s="258"/>
      <c r="AA9" s="258"/>
      <c r="AB9" s="258"/>
      <c r="AC9" s="258"/>
      <c r="AD9" s="258"/>
      <c r="AE9" s="258"/>
      <c r="AF9" s="258"/>
      <c r="AG9" s="258"/>
      <c r="AH9" s="258"/>
      <c r="AI9" s="258"/>
      <c r="AJ9" s="258"/>
      <c r="AK9" s="258"/>
      <c r="AL9" s="92"/>
    </row>
    <row r="10" spans="1:44" ht="16.5" customHeight="1" x14ac:dyDescent="0.15">
      <c r="A10" s="88"/>
      <c r="B10" s="89"/>
      <c r="C10" s="89"/>
      <c r="D10" s="89"/>
      <c r="E10" s="89"/>
      <c r="F10" s="89"/>
      <c r="G10" s="89"/>
      <c r="H10" s="89"/>
      <c r="I10" s="89"/>
      <c r="J10" s="89"/>
      <c r="K10" s="89"/>
      <c r="L10" s="89"/>
      <c r="M10" s="89"/>
      <c r="N10" s="89"/>
      <c r="O10" s="89"/>
      <c r="P10" s="89"/>
      <c r="Q10" s="89"/>
      <c r="R10" s="91"/>
      <c r="S10" s="91"/>
      <c r="T10" s="91"/>
      <c r="U10" s="91"/>
      <c r="V10" s="91"/>
      <c r="W10" s="89"/>
      <c r="X10" s="250"/>
      <c r="Y10" s="250"/>
      <c r="Z10" s="250"/>
      <c r="AA10" s="250"/>
      <c r="AB10" s="250"/>
      <c r="AC10" s="250"/>
      <c r="AD10" s="250"/>
      <c r="AE10" s="250"/>
      <c r="AF10" s="250"/>
      <c r="AG10" s="250"/>
      <c r="AH10" s="250"/>
      <c r="AI10" s="250"/>
      <c r="AJ10" s="250"/>
      <c r="AK10" s="250"/>
      <c r="AL10" s="92"/>
    </row>
    <row r="11" spans="1:44" ht="16.5" customHeight="1" x14ac:dyDescent="0.15">
      <c r="A11" s="88"/>
      <c r="B11" s="89"/>
      <c r="C11" s="89"/>
      <c r="D11" s="89"/>
      <c r="E11" s="89"/>
      <c r="F11" s="89"/>
      <c r="G11" s="89"/>
      <c r="H11" s="89"/>
      <c r="I11" s="89"/>
      <c r="J11" s="89"/>
      <c r="K11" s="89"/>
      <c r="L11" s="89"/>
      <c r="M11" s="76"/>
      <c r="N11" s="76"/>
      <c r="O11" s="76"/>
      <c r="P11" s="76"/>
      <c r="Q11" s="76"/>
      <c r="R11" s="93" t="s">
        <v>25</v>
      </c>
      <c r="S11" s="89"/>
      <c r="T11" s="94"/>
      <c r="U11" s="94"/>
      <c r="V11" s="94"/>
      <c r="W11" s="94"/>
      <c r="X11" s="94"/>
      <c r="Y11" s="94"/>
      <c r="Z11" s="94"/>
      <c r="AA11" s="94"/>
      <c r="AB11" s="94"/>
      <c r="AC11" s="94"/>
      <c r="AD11" s="94"/>
      <c r="AE11" s="94"/>
      <c r="AF11" s="94"/>
      <c r="AG11" s="94"/>
      <c r="AH11" s="94"/>
      <c r="AI11" s="94"/>
      <c r="AJ11" s="94"/>
      <c r="AK11" s="94"/>
      <c r="AL11" s="95"/>
      <c r="AQ11" s="96"/>
    </row>
    <row r="12" spans="1:44" ht="16.5" customHeight="1" x14ac:dyDescent="0.15">
      <c r="A12" s="88"/>
      <c r="B12" s="89"/>
      <c r="C12" s="89"/>
      <c r="D12" s="89"/>
      <c r="E12" s="89"/>
      <c r="F12" s="89"/>
      <c r="G12" s="89"/>
      <c r="H12" s="89"/>
      <c r="I12" s="89"/>
      <c r="J12" s="89"/>
      <c r="K12" s="89"/>
      <c r="L12" s="76"/>
      <c r="M12" s="76"/>
      <c r="N12" s="76"/>
      <c r="O12" s="76"/>
      <c r="P12" s="76"/>
      <c r="Q12" s="76"/>
      <c r="R12" s="76"/>
      <c r="S12" s="253" t="s">
        <v>49</v>
      </c>
      <c r="T12" s="253"/>
      <c r="U12" s="253"/>
      <c r="V12" s="253"/>
      <c r="W12" s="253"/>
      <c r="X12" s="253"/>
      <c r="Y12" s="253"/>
      <c r="Z12" s="253"/>
      <c r="AA12" s="253"/>
      <c r="AB12" s="253"/>
      <c r="AC12" s="253"/>
      <c r="AD12" s="253"/>
      <c r="AE12" s="253"/>
      <c r="AF12" s="253"/>
      <c r="AG12" s="253"/>
      <c r="AH12" s="253"/>
      <c r="AI12" s="253"/>
      <c r="AJ12" s="253"/>
      <c r="AK12" s="253"/>
      <c r="AL12" s="95"/>
      <c r="AN12" s="86" t="s">
        <v>19</v>
      </c>
    </row>
    <row r="13" spans="1:44" ht="16.5" customHeight="1" x14ac:dyDescent="0.15">
      <c r="A13" s="88"/>
      <c r="B13" s="89"/>
      <c r="C13" s="89"/>
      <c r="D13" s="89"/>
      <c r="E13" s="89"/>
      <c r="F13" s="89"/>
      <c r="G13" s="89"/>
      <c r="H13" s="89"/>
      <c r="I13" s="89"/>
      <c r="J13" s="89"/>
      <c r="K13" s="89"/>
      <c r="L13" s="89"/>
      <c r="M13" s="89"/>
      <c r="N13" s="89"/>
      <c r="O13" s="89"/>
      <c r="P13" s="89"/>
      <c r="Q13" s="89"/>
      <c r="R13" s="89" t="s">
        <v>34</v>
      </c>
      <c r="S13" s="89"/>
      <c r="T13" s="89"/>
      <c r="U13" s="89"/>
      <c r="V13" s="89"/>
      <c r="W13" s="89"/>
      <c r="X13" s="89"/>
      <c r="Y13" s="89"/>
      <c r="Z13" s="89"/>
      <c r="AA13" s="89"/>
      <c r="AB13" s="89"/>
      <c r="AC13" s="89"/>
      <c r="AD13" s="89"/>
      <c r="AE13" s="89"/>
      <c r="AF13" s="89"/>
      <c r="AG13" s="89"/>
      <c r="AH13" s="89"/>
      <c r="AI13" s="89"/>
      <c r="AJ13" s="89"/>
      <c r="AK13" s="89"/>
      <c r="AL13" s="90"/>
      <c r="AN13" s="86" t="s">
        <v>20</v>
      </c>
    </row>
    <row r="14" spans="1:44" ht="16.5" customHeight="1" x14ac:dyDescent="0.15">
      <c r="A14" s="88"/>
      <c r="B14" s="89"/>
      <c r="C14" s="89"/>
      <c r="D14" s="89"/>
      <c r="E14" s="89"/>
      <c r="F14" s="89"/>
      <c r="G14" s="89"/>
      <c r="H14" s="89"/>
      <c r="I14" s="89"/>
      <c r="J14" s="89"/>
      <c r="K14" s="89"/>
      <c r="L14" s="89"/>
      <c r="M14" s="89"/>
      <c r="N14" s="89"/>
      <c r="O14" s="89"/>
      <c r="P14" s="89"/>
      <c r="Q14" s="89"/>
      <c r="R14" s="91"/>
      <c r="S14" s="259" t="s">
        <v>19</v>
      </c>
      <c r="T14" s="259"/>
      <c r="U14" s="259"/>
      <c r="V14" s="259"/>
      <c r="W14" s="97"/>
      <c r="X14" s="253" t="s">
        <v>86</v>
      </c>
      <c r="Y14" s="253"/>
      <c r="Z14" s="253"/>
      <c r="AA14" s="253"/>
      <c r="AB14" s="253"/>
      <c r="AC14" s="253"/>
      <c r="AD14" s="253"/>
      <c r="AE14" s="253"/>
      <c r="AF14" s="253"/>
      <c r="AG14" s="253"/>
      <c r="AH14" s="253"/>
      <c r="AI14" s="253"/>
      <c r="AJ14" s="253"/>
      <c r="AK14" s="253"/>
      <c r="AL14" s="90"/>
      <c r="AN14" s="86" t="s">
        <v>43</v>
      </c>
    </row>
    <row r="15" spans="1:44" ht="16.5" customHeight="1" x14ac:dyDescent="0.15">
      <c r="A15" s="88"/>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90"/>
    </row>
    <row r="16" spans="1:44" ht="16.5" customHeight="1" x14ac:dyDescent="0.15">
      <c r="A16" s="98" t="s">
        <v>21</v>
      </c>
      <c r="B16" s="89"/>
      <c r="C16" s="89" t="s">
        <v>15</v>
      </c>
      <c r="D16" s="89"/>
      <c r="E16" s="247">
        <v>6</v>
      </c>
      <c r="F16" s="247"/>
      <c r="G16" s="89" t="s">
        <v>26</v>
      </c>
      <c r="H16" s="252">
        <v>4</v>
      </c>
      <c r="I16" s="252"/>
      <c r="J16" s="89" t="s">
        <v>27</v>
      </c>
      <c r="K16" s="247">
        <v>1</v>
      </c>
      <c r="L16" s="247"/>
      <c r="M16" s="89" t="s">
        <v>28</v>
      </c>
      <c r="N16" s="89" t="s">
        <v>50</v>
      </c>
      <c r="O16" s="89"/>
      <c r="P16" s="89"/>
      <c r="Q16" s="89"/>
      <c r="R16" s="89"/>
      <c r="S16" s="89"/>
      <c r="T16" s="89"/>
      <c r="U16" s="89"/>
      <c r="V16" s="89"/>
      <c r="W16" s="99" t="s">
        <v>78</v>
      </c>
      <c r="X16" s="254">
        <v>123</v>
      </c>
      <c r="Y16" s="254"/>
      <c r="Z16" s="254"/>
      <c r="AA16" s="89" t="s">
        <v>51</v>
      </c>
      <c r="AB16" s="89"/>
      <c r="AC16" s="89"/>
      <c r="AD16" s="89"/>
      <c r="AE16" s="89"/>
      <c r="AF16" s="89"/>
      <c r="AG16" s="89"/>
      <c r="AH16" s="89"/>
      <c r="AI16" s="89"/>
      <c r="AJ16" s="89"/>
      <c r="AK16" s="89"/>
      <c r="AL16" s="90"/>
    </row>
    <row r="17" spans="1:40" ht="16.5" customHeight="1" x14ac:dyDescent="0.15">
      <c r="A17" s="98"/>
      <c r="B17" s="89" t="s">
        <v>150</v>
      </c>
      <c r="C17" s="89"/>
      <c r="D17" s="89"/>
      <c r="E17" s="76"/>
      <c r="F17" s="76"/>
      <c r="G17" s="89"/>
      <c r="H17" s="76"/>
      <c r="I17" s="76"/>
      <c r="J17" s="89"/>
      <c r="K17" s="76"/>
      <c r="L17" s="76"/>
      <c r="M17" s="89"/>
      <c r="N17" s="89"/>
      <c r="O17" s="89"/>
      <c r="P17" s="89"/>
      <c r="Q17" s="89"/>
      <c r="R17" s="89"/>
      <c r="S17" s="89"/>
      <c r="T17" s="89"/>
      <c r="U17" s="89"/>
      <c r="V17" s="89"/>
      <c r="W17" s="100"/>
      <c r="X17" s="100"/>
      <c r="Y17" s="100"/>
      <c r="Z17" s="89"/>
      <c r="AA17" s="89"/>
      <c r="AB17" s="89"/>
      <c r="AC17" s="89"/>
      <c r="AD17" s="89"/>
      <c r="AE17" s="89"/>
      <c r="AF17" s="89"/>
      <c r="AG17" s="89"/>
      <c r="AH17" s="89"/>
      <c r="AI17" s="89"/>
      <c r="AJ17" s="89"/>
      <c r="AK17" s="89"/>
      <c r="AL17" s="90"/>
    </row>
    <row r="18" spans="1:40" ht="16.5" customHeight="1" x14ac:dyDescent="0.15">
      <c r="A18" s="88"/>
      <c r="B18" s="89" t="s">
        <v>138</v>
      </c>
      <c r="C18" s="89"/>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2"/>
    </row>
    <row r="19" spans="1:40" ht="16.5" customHeight="1" x14ac:dyDescent="0.15">
      <c r="A19" s="194">
        <v>1</v>
      </c>
      <c r="B19" s="239" t="s">
        <v>36</v>
      </c>
      <c r="C19" s="197"/>
      <c r="D19" s="197"/>
      <c r="E19" s="197"/>
      <c r="F19" s="197"/>
      <c r="G19" s="197"/>
      <c r="H19" s="197"/>
      <c r="I19" s="197"/>
      <c r="J19" s="198"/>
      <c r="K19" s="240" t="s">
        <v>80</v>
      </c>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2"/>
      <c r="AN19" s="86">
        <v>4</v>
      </c>
    </row>
    <row r="20" spans="1:40" ht="16.5" customHeight="1" x14ac:dyDescent="0.15">
      <c r="A20" s="195"/>
      <c r="B20" s="199"/>
      <c r="C20" s="199"/>
      <c r="D20" s="199"/>
      <c r="E20" s="199"/>
      <c r="F20" s="199"/>
      <c r="G20" s="199"/>
      <c r="H20" s="199"/>
      <c r="I20" s="199"/>
      <c r="J20" s="200"/>
      <c r="K20" s="196"/>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4"/>
      <c r="AN20" s="86">
        <v>10</v>
      </c>
    </row>
    <row r="21" spans="1:40" ht="16.5" customHeight="1" x14ac:dyDescent="0.15">
      <c r="A21" s="194">
        <v>2</v>
      </c>
      <c r="B21" s="197" t="s">
        <v>22</v>
      </c>
      <c r="C21" s="197"/>
      <c r="D21" s="197"/>
      <c r="E21" s="197"/>
      <c r="F21" s="197"/>
      <c r="G21" s="197"/>
      <c r="H21" s="197"/>
      <c r="I21" s="197"/>
      <c r="J21" s="198"/>
      <c r="K21" s="194" t="s">
        <v>23</v>
      </c>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2"/>
    </row>
    <row r="22" spans="1:40" ht="16.5" customHeight="1" x14ac:dyDescent="0.15">
      <c r="A22" s="196"/>
      <c r="B22" s="201"/>
      <c r="C22" s="201"/>
      <c r="D22" s="201"/>
      <c r="E22" s="201"/>
      <c r="F22" s="201"/>
      <c r="G22" s="201"/>
      <c r="H22" s="201"/>
      <c r="I22" s="201"/>
      <c r="J22" s="202"/>
      <c r="K22" s="196"/>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4"/>
    </row>
    <row r="23" spans="1:40" ht="16.5" customHeight="1" x14ac:dyDescent="0.15">
      <c r="A23" s="194">
        <v>3</v>
      </c>
      <c r="B23" s="197" t="s">
        <v>37</v>
      </c>
      <c r="C23" s="197"/>
      <c r="D23" s="197"/>
      <c r="E23" s="197"/>
      <c r="F23" s="197"/>
      <c r="G23" s="197"/>
      <c r="H23" s="197"/>
      <c r="I23" s="197"/>
      <c r="J23" s="198"/>
      <c r="K23" s="103"/>
      <c r="L23" s="104"/>
      <c r="M23" s="104"/>
      <c r="N23" s="104"/>
      <c r="O23" s="104"/>
      <c r="P23" s="104"/>
      <c r="Q23" s="256">
        <v>401600</v>
      </c>
      <c r="R23" s="256"/>
      <c r="S23" s="256"/>
      <c r="T23" s="256"/>
      <c r="U23" s="256"/>
      <c r="V23" s="256"/>
      <c r="W23" s="256"/>
      <c r="X23" s="256"/>
      <c r="Y23" s="256"/>
      <c r="Z23" s="256"/>
      <c r="AA23" s="256"/>
      <c r="AB23" s="256"/>
      <c r="AC23" s="256"/>
      <c r="AD23" s="256"/>
      <c r="AE23" s="256"/>
      <c r="AF23" s="256"/>
      <c r="AG23" s="237" t="s">
        <v>48</v>
      </c>
      <c r="AH23" s="237"/>
      <c r="AI23" s="104"/>
      <c r="AJ23" s="104"/>
      <c r="AK23" s="83"/>
      <c r="AL23" s="85"/>
    </row>
    <row r="24" spans="1:40" ht="16.5" customHeight="1" x14ac:dyDescent="0.15">
      <c r="A24" s="196"/>
      <c r="B24" s="201"/>
      <c r="C24" s="201"/>
      <c r="D24" s="201"/>
      <c r="E24" s="201"/>
      <c r="F24" s="201"/>
      <c r="G24" s="201"/>
      <c r="H24" s="201"/>
      <c r="I24" s="201"/>
      <c r="J24" s="202"/>
      <c r="K24" s="105"/>
      <c r="L24" s="106"/>
      <c r="M24" s="106"/>
      <c r="N24" s="106"/>
      <c r="O24" s="106"/>
      <c r="P24" s="106"/>
      <c r="Q24" s="257"/>
      <c r="R24" s="257"/>
      <c r="S24" s="257"/>
      <c r="T24" s="257"/>
      <c r="U24" s="257"/>
      <c r="V24" s="257"/>
      <c r="W24" s="257"/>
      <c r="X24" s="257"/>
      <c r="Y24" s="257"/>
      <c r="Z24" s="257"/>
      <c r="AA24" s="257"/>
      <c r="AB24" s="257"/>
      <c r="AC24" s="257"/>
      <c r="AD24" s="257"/>
      <c r="AE24" s="257"/>
      <c r="AF24" s="257"/>
      <c r="AG24" s="227"/>
      <c r="AH24" s="227"/>
      <c r="AI24" s="106"/>
      <c r="AJ24" s="106"/>
      <c r="AK24" s="89"/>
      <c r="AL24" s="90"/>
    </row>
    <row r="25" spans="1:40" ht="16.5" customHeight="1" x14ac:dyDescent="0.15">
      <c r="A25" s="194">
        <v>4</v>
      </c>
      <c r="B25" s="197" t="s">
        <v>38</v>
      </c>
      <c r="C25" s="197"/>
      <c r="D25" s="197"/>
      <c r="E25" s="197"/>
      <c r="F25" s="197"/>
      <c r="G25" s="197"/>
      <c r="H25" s="197"/>
      <c r="I25" s="197"/>
      <c r="J25" s="198"/>
      <c r="K25" s="103"/>
      <c r="L25" s="104"/>
      <c r="M25" s="104"/>
      <c r="N25" s="104"/>
      <c r="O25" s="104"/>
      <c r="P25" s="104"/>
      <c r="Q25" s="237" t="s">
        <v>174</v>
      </c>
      <c r="R25" s="237"/>
      <c r="S25" s="237"/>
      <c r="T25" s="237"/>
      <c r="U25" s="237" t="s">
        <v>26</v>
      </c>
      <c r="V25" s="267">
        <f>IF(H16="","",H16)</f>
        <v>4</v>
      </c>
      <c r="W25" s="267"/>
      <c r="X25" s="267"/>
      <c r="Y25" s="237" t="s">
        <v>27</v>
      </c>
      <c r="Z25" s="264">
        <v>1</v>
      </c>
      <c r="AA25" s="264"/>
      <c r="AB25" s="264"/>
      <c r="AC25" s="237" t="s">
        <v>28</v>
      </c>
      <c r="AD25" s="104"/>
      <c r="AE25" s="104"/>
      <c r="AF25" s="104"/>
      <c r="AG25" s="104"/>
      <c r="AH25" s="104"/>
      <c r="AI25" s="104"/>
      <c r="AJ25" s="104"/>
      <c r="AK25" s="107"/>
      <c r="AL25" s="108"/>
    </row>
    <row r="26" spans="1:40" ht="16.5" customHeight="1" x14ac:dyDescent="0.15">
      <c r="A26" s="196"/>
      <c r="B26" s="201"/>
      <c r="C26" s="201"/>
      <c r="D26" s="201"/>
      <c r="E26" s="201"/>
      <c r="F26" s="201"/>
      <c r="G26" s="201"/>
      <c r="H26" s="201"/>
      <c r="I26" s="201"/>
      <c r="J26" s="202"/>
      <c r="K26" s="109"/>
      <c r="L26" s="110"/>
      <c r="M26" s="110"/>
      <c r="N26" s="110"/>
      <c r="O26" s="110"/>
      <c r="P26" s="110"/>
      <c r="Q26" s="228"/>
      <c r="R26" s="228"/>
      <c r="S26" s="228"/>
      <c r="T26" s="228"/>
      <c r="U26" s="228"/>
      <c r="V26" s="261"/>
      <c r="W26" s="261"/>
      <c r="X26" s="261"/>
      <c r="Y26" s="228"/>
      <c r="Z26" s="265"/>
      <c r="AA26" s="265"/>
      <c r="AB26" s="265"/>
      <c r="AC26" s="228"/>
      <c r="AD26" s="110"/>
      <c r="AE26" s="110"/>
      <c r="AF26" s="110"/>
      <c r="AG26" s="110"/>
      <c r="AH26" s="110"/>
      <c r="AI26" s="110"/>
      <c r="AJ26" s="110"/>
      <c r="AK26" s="111"/>
      <c r="AL26" s="112"/>
    </row>
    <row r="27" spans="1:40" ht="16.5" customHeight="1" x14ac:dyDescent="0.15">
      <c r="A27" s="194">
        <v>5</v>
      </c>
      <c r="B27" s="197" t="s">
        <v>39</v>
      </c>
      <c r="C27" s="197"/>
      <c r="D27" s="197"/>
      <c r="E27" s="197"/>
      <c r="F27" s="197"/>
      <c r="G27" s="197"/>
      <c r="H27" s="197"/>
      <c r="I27" s="197"/>
      <c r="J27" s="198"/>
      <c r="K27" s="105"/>
      <c r="L27" s="106"/>
      <c r="M27" s="106"/>
      <c r="N27" s="106"/>
      <c r="O27" s="106"/>
      <c r="P27" s="106"/>
      <c r="Q27" s="227" t="s">
        <v>177</v>
      </c>
      <c r="R27" s="227"/>
      <c r="S27" s="227"/>
      <c r="T27" s="227"/>
      <c r="U27" s="227" t="s">
        <v>26</v>
      </c>
      <c r="V27" s="260">
        <v>3</v>
      </c>
      <c r="W27" s="260"/>
      <c r="X27" s="260"/>
      <c r="Y27" s="227" t="s">
        <v>27</v>
      </c>
      <c r="Z27" s="266">
        <v>31</v>
      </c>
      <c r="AA27" s="266"/>
      <c r="AB27" s="266"/>
      <c r="AC27" s="227" t="s">
        <v>28</v>
      </c>
      <c r="AD27" s="106"/>
      <c r="AE27" s="106"/>
      <c r="AF27" s="106"/>
      <c r="AG27" s="106"/>
      <c r="AH27" s="106"/>
      <c r="AI27" s="106"/>
      <c r="AJ27" s="106"/>
      <c r="AK27" s="113"/>
      <c r="AL27" s="114"/>
    </row>
    <row r="28" spans="1:40" ht="16.5" customHeight="1" x14ac:dyDescent="0.15">
      <c r="A28" s="196"/>
      <c r="B28" s="201"/>
      <c r="C28" s="201"/>
      <c r="D28" s="201"/>
      <c r="E28" s="201"/>
      <c r="F28" s="201"/>
      <c r="G28" s="201"/>
      <c r="H28" s="201"/>
      <c r="I28" s="201"/>
      <c r="J28" s="202"/>
      <c r="K28" s="109"/>
      <c r="L28" s="110"/>
      <c r="M28" s="110"/>
      <c r="N28" s="110"/>
      <c r="O28" s="110"/>
      <c r="P28" s="110"/>
      <c r="Q28" s="228"/>
      <c r="R28" s="228"/>
      <c r="S28" s="228"/>
      <c r="T28" s="228"/>
      <c r="U28" s="228"/>
      <c r="V28" s="261"/>
      <c r="W28" s="261"/>
      <c r="X28" s="261"/>
      <c r="Y28" s="228"/>
      <c r="Z28" s="265"/>
      <c r="AA28" s="265"/>
      <c r="AB28" s="265"/>
      <c r="AC28" s="228"/>
      <c r="AD28" s="110"/>
      <c r="AE28" s="110"/>
      <c r="AF28" s="110"/>
      <c r="AG28" s="110"/>
      <c r="AH28" s="110"/>
      <c r="AI28" s="110"/>
      <c r="AJ28" s="110"/>
      <c r="AK28" s="111"/>
      <c r="AL28" s="112"/>
    </row>
    <row r="29" spans="1:40" ht="16.5" customHeight="1" x14ac:dyDescent="0.15">
      <c r="A29" s="194">
        <v>6</v>
      </c>
      <c r="B29" s="197" t="s">
        <v>40</v>
      </c>
      <c r="C29" s="197"/>
      <c r="D29" s="197"/>
      <c r="E29" s="197"/>
      <c r="F29" s="197"/>
      <c r="G29" s="197"/>
      <c r="H29" s="197"/>
      <c r="I29" s="197"/>
      <c r="J29" s="198"/>
      <c r="K29" s="231" t="s">
        <v>41</v>
      </c>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2"/>
      <c r="AK29" s="190"/>
      <c r="AL29" s="191"/>
    </row>
    <row r="30" spans="1:40" ht="16.5" customHeight="1" x14ac:dyDescent="0.15">
      <c r="A30" s="196"/>
      <c r="B30" s="201"/>
      <c r="C30" s="201"/>
      <c r="D30" s="201"/>
      <c r="E30" s="201"/>
      <c r="F30" s="201"/>
      <c r="G30" s="201"/>
      <c r="H30" s="201"/>
      <c r="I30" s="201"/>
      <c r="J30" s="202"/>
      <c r="K30" s="233"/>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192"/>
      <c r="AL30" s="193"/>
    </row>
    <row r="31" spans="1:40" ht="16.5" customHeight="1" x14ac:dyDescent="0.15">
      <c r="A31" s="194">
        <v>7</v>
      </c>
      <c r="B31" s="197" t="s">
        <v>24</v>
      </c>
      <c r="C31" s="197"/>
      <c r="D31" s="197"/>
      <c r="E31" s="197"/>
      <c r="F31" s="197"/>
      <c r="G31" s="197"/>
      <c r="H31" s="197"/>
      <c r="I31" s="197"/>
      <c r="J31" s="198"/>
      <c r="K31" s="203" t="s">
        <v>192</v>
      </c>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5"/>
    </row>
    <row r="32" spans="1:40" ht="16.5" customHeight="1" x14ac:dyDescent="0.15">
      <c r="A32" s="195"/>
      <c r="B32" s="199"/>
      <c r="C32" s="199"/>
      <c r="D32" s="199"/>
      <c r="E32" s="199"/>
      <c r="F32" s="199"/>
      <c r="G32" s="199"/>
      <c r="H32" s="199"/>
      <c r="I32" s="199"/>
      <c r="J32" s="200"/>
      <c r="K32" s="206"/>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8"/>
    </row>
    <row r="33" spans="1:38" ht="16.5" customHeight="1" x14ac:dyDescent="0.15">
      <c r="A33" s="195"/>
      <c r="B33" s="199"/>
      <c r="C33" s="199"/>
      <c r="D33" s="199"/>
      <c r="E33" s="199"/>
      <c r="F33" s="199"/>
      <c r="G33" s="199"/>
      <c r="H33" s="199"/>
      <c r="I33" s="199"/>
      <c r="J33" s="200"/>
      <c r="K33" s="206"/>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7"/>
      <c r="AK33" s="207"/>
      <c r="AL33" s="208"/>
    </row>
    <row r="34" spans="1:38" ht="16.5" customHeight="1" x14ac:dyDescent="0.15">
      <c r="A34" s="195"/>
      <c r="B34" s="199"/>
      <c r="C34" s="199"/>
      <c r="D34" s="199"/>
      <c r="E34" s="199"/>
      <c r="F34" s="199"/>
      <c r="G34" s="199"/>
      <c r="H34" s="199"/>
      <c r="I34" s="199"/>
      <c r="J34" s="200"/>
      <c r="K34" s="206"/>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07"/>
      <c r="AL34" s="208"/>
    </row>
    <row r="35" spans="1:38" ht="16.5" customHeight="1" x14ac:dyDescent="0.15">
      <c r="A35" s="195"/>
      <c r="B35" s="199"/>
      <c r="C35" s="199"/>
      <c r="D35" s="199"/>
      <c r="E35" s="199"/>
      <c r="F35" s="199"/>
      <c r="G35" s="199"/>
      <c r="H35" s="199"/>
      <c r="I35" s="199"/>
      <c r="J35" s="200"/>
      <c r="K35" s="206"/>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8"/>
    </row>
    <row r="36" spans="1:38" ht="16.5" customHeight="1" x14ac:dyDescent="0.15">
      <c r="A36" s="195"/>
      <c r="B36" s="199"/>
      <c r="C36" s="199"/>
      <c r="D36" s="199"/>
      <c r="E36" s="199"/>
      <c r="F36" s="199"/>
      <c r="G36" s="199"/>
      <c r="H36" s="199"/>
      <c r="I36" s="199"/>
      <c r="J36" s="200"/>
      <c r="K36" s="206"/>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8"/>
    </row>
    <row r="37" spans="1:38" ht="16.5" customHeight="1" x14ac:dyDescent="0.15">
      <c r="A37" s="195"/>
      <c r="B37" s="199"/>
      <c r="C37" s="199"/>
      <c r="D37" s="199"/>
      <c r="E37" s="199"/>
      <c r="F37" s="199"/>
      <c r="G37" s="199"/>
      <c r="H37" s="199"/>
      <c r="I37" s="199"/>
      <c r="J37" s="200"/>
      <c r="K37" s="206"/>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07"/>
      <c r="AL37" s="208"/>
    </row>
    <row r="38" spans="1:38" ht="16.5" customHeight="1" x14ac:dyDescent="0.15">
      <c r="A38" s="196"/>
      <c r="B38" s="201"/>
      <c r="C38" s="201"/>
      <c r="D38" s="201"/>
      <c r="E38" s="201"/>
      <c r="F38" s="201"/>
      <c r="G38" s="201"/>
      <c r="H38" s="201"/>
      <c r="I38" s="201"/>
      <c r="J38" s="202"/>
      <c r="K38" s="209"/>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1"/>
    </row>
    <row r="39" spans="1:38" ht="45" customHeight="1" x14ac:dyDescent="0.15">
      <c r="A39" s="221" t="s">
        <v>173</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22"/>
      <c r="AL39" s="222"/>
    </row>
    <row r="40" spans="1:38" ht="15" customHeight="1" x14ac:dyDescent="0.15">
      <c r="A40" s="115"/>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row>
    <row r="41" spans="1:38" ht="15" customHeight="1" x14ac:dyDescent="0.15">
      <c r="A41" s="115"/>
      <c r="B41" s="93"/>
      <c r="C41" s="93"/>
      <c r="D41" s="89" t="s">
        <v>52</v>
      </c>
      <c r="E41" s="89"/>
      <c r="F41" s="89"/>
      <c r="G41" s="262" t="s">
        <v>87</v>
      </c>
      <c r="H41" s="262"/>
      <c r="I41" s="262"/>
      <c r="J41" s="262"/>
      <c r="K41" s="262"/>
      <c r="L41" s="89" t="s">
        <v>53</v>
      </c>
      <c r="M41" s="263" t="s">
        <v>88</v>
      </c>
      <c r="N41" s="263"/>
      <c r="O41" s="263"/>
      <c r="P41" s="263"/>
      <c r="Q41" s="263"/>
      <c r="R41" s="89" t="s">
        <v>54</v>
      </c>
      <c r="S41" s="263" t="s">
        <v>88</v>
      </c>
      <c r="T41" s="263"/>
      <c r="U41" s="263"/>
      <c r="V41" s="263"/>
      <c r="W41" s="263"/>
      <c r="X41" s="89"/>
      <c r="Y41" s="89"/>
      <c r="Z41" s="89"/>
      <c r="AA41" s="89"/>
      <c r="AB41" s="89"/>
      <c r="AC41" s="89"/>
      <c r="AD41" s="93"/>
      <c r="AE41" s="93"/>
      <c r="AF41" s="93"/>
      <c r="AG41" s="93"/>
      <c r="AH41" s="93"/>
      <c r="AI41" s="93"/>
      <c r="AJ41" s="93"/>
      <c r="AK41" s="93"/>
      <c r="AL41" s="93"/>
    </row>
    <row r="42" spans="1:38" ht="30" customHeight="1" x14ac:dyDescent="0.15">
      <c r="A42" s="225" t="s">
        <v>42</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s="225"/>
    </row>
    <row r="43" spans="1:38" ht="15" customHeight="1" x14ac:dyDescent="0.1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row>
    <row r="44" spans="1:38" ht="15" customHeight="1" x14ac:dyDescent="0.15">
      <c r="A44" s="115"/>
      <c r="B44" s="93"/>
      <c r="C44" s="93"/>
      <c r="D44" s="117" t="s">
        <v>29</v>
      </c>
      <c r="E44" s="117"/>
      <c r="F44" s="117"/>
      <c r="G44" s="117"/>
      <c r="H44" s="117"/>
      <c r="I44" s="255" t="s">
        <v>86</v>
      </c>
      <c r="J44" s="255"/>
      <c r="K44" s="255"/>
      <c r="L44" s="255"/>
      <c r="M44" s="255"/>
      <c r="N44" s="255"/>
      <c r="O44" s="255"/>
      <c r="P44" s="255"/>
      <c r="Q44" s="255"/>
      <c r="R44" s="255"/>
      <c r="S44" s="255"/>
      <c r="T44" s="255"/>
      <c r="U44" s="255"/>
      <c r="V44" s="255"/>
      <c r="W44" s="255"/>
      <c r="X44" s="255"/>
      <c r="Y44" s="255"/>
      <c r="Z44" s="255"/>
      <c r="AA44" s="255"/>
      <c r="AB44" s="255"/>
      <c r="AC44" s="255"/>
      <c r="AD44" s="93"/>
      <c r="AE44" s="93"/>
      <c r="AF44" s="93"/>
      <c r="AG44" s="93"/>
      <c r="AH44" s="93"/>
      <c r="AI44" s="93"/>
      <c r="AJ44" s="93"/>
      <c r="AK44" s="93"/>
      <c r="AL44" s="93"/>
    </row>
    <row r="45" spans="1:38" ht="15" customHeight="1" thickBot="1" x14ac:dyDescent="0.2">
      <c r="A45" s="115"/>
      <c r="B45" s="93"/>
      <c r="C45" s="93"/>
      <c r="D45" s="93"/>
      <c r="E45" s="93"/>
      <c r="F45" s="93"/>
      <c r="G45" s="93"/>
      <c r="H45" s="93"/>
      <c r="I45" s="93"/>
      <c r="J45" s="93"/>
      <c r="K45" s="93"/>
      <c r="L45" s="93"/>
      <c r="M45" s="93"/>
      <c r="N45" s="93"/>
      <c r="O45" s="93"/>
      <c r="P45" s="93"/>
      <c r="Q45" s="93"/>
      <c r="R45" s="93"/>
      <c r="S45" s="93"/>
      <c r="T45" s="93"/>
      <c r="U45" s="93"/>
      <c r="V45" s="118"/>
      <c r="W45" s="118"/>
      <c r="X45" s="118"/>
      <c r="Y45" s="118"/>
      <c r="Z45" s="118"/>
      <c r="AA45" s="118"/>
      <c r="AB45" s="118"/>
      <c r="AC45" s="118"/>
      <c r="AD45" s="118"/>
      <c r="AE45" s="118"/>
      <c r="AF45" s="118"/>
      <c r="AG45" s="118"/>
      <c r="AH45" s="118"/>
      <c r="AI45" s="118"/>
      <c r="AJ45" s="118"/>
      <c r="AK45" s="118"/>
      <c r="AL45" s="118"/>
    </row>
    <row r="46" spans="1:38" ht="15" customHeight="1" thickTop="1" thickBot="1" x14ac:dyDescent="0.2">
      <c r="A46" s="101"/>
      <c r="B46" s="101"/>
      <c r="C46" s="101"/>
      <c r="D46" s="101"/>
      <c r="E46" s="101"/>
      <c r="F46" s="101"/>
      <c r="G46" s="101"/>
      <c r="H46" s="101"/>
      <c r="I46" s="101"/>
      <c r="J46" s="101"/>
      <c r="K46" s="101"/>
      <c r="L46" s="101"/>
      <c r="M46" s="101"/>
      <c r="N46" s="101"/>
      <c r="O46" s="91"/>
      <c r="P46" s="91"/>
      <c r="Q46" s="119"/>
      <c r="R46" s="212" t="s">
        <v>30</v>
      </c>
      <c r="S46" s="212"/>
      <c r="T46" s="212"/>
      <c r="U46" s="212"/>
      <c r="V46" s="212"/>
      <c r="W46" s="212"/>
      <c r="X46" s="213"/>
      <c r="Y46" s="218" t="s">
        <v>31</v>
      </c>
      <c r="Z46" s="219"/>
      <c r="AA46" s="219"/>
      <c r="AB46" s="220"/>
      <c r="AC46" s="218" t="s">
        <v>32</v>
      </c>
      <c r="AD46" s="219"/>
      <c r="AE46" s="219"/>
      <c r="AF46" s="219"/>
      <c r="AG46" s="219"/>
      <c r="AH46" s="219"/>
      <c r="AI46" s="219"/>
      <c r="AJ46" s="219"/>
      <c r="AK46" s="219"/>
      <c r="AL46" s="220"/>
    </row>
    <row r="47" spans="1:38" ht="15" customHeight="1" thickTop="1" x14ac:dyDescent="0.15">
      <c r="A47" s="101"/>
      <c r="B47" s="101"/>
      <c r="C47" s="101"/>
      <c r="D47" s="101"/>
      <c r="E47" s="101"/>
      <c r="F47" s="101"/>
      <c r="G47" s="101"/>
      <c r="H47" s="101"/>
      <c r="I47" s="101"/>
      <c r="J47" s="101"/>
      <c r="K47" s="101"/>
      <c r="L47" s="101"/>
      <c r="M47" s="101"/>
      <c r="N47" s="101"/>
      <c r="O47" s="91"/>
      <c r="P47" s="91"/>
      <c r="Q47" s="119"/>
      <c r="R47" s="214"/>
      <c r="S47" s="214"/>
      <c r="T47" s="214"/>
      <c r="U47" s="214"/>
      <c r="V47" s="214"/>
      <c r="W47" s="214"/>
      <c r="X47" s="215"/>
      <c r="Y47" s="120"/>
      <c r="Z47" s="121"/>
      <c r="AA47" s="121"/>
      <c r="AB47" s="122"/>
      <c r="AC47" s="121"/>
      <c r="AD47" s="121"/>
      <c r="AE47" s="121"/>
      <c r="AF47" s="121"/>
      <c r="AG47" s="121"/>
      <c r="AH47" s="121"/>
      <c r="AI47" s="121"/>
      <c r="AJ47" s="121"/>
      <c r="AK47" s="121"/>
      <c r="AL47" s="122"/>
    </row>
    <row r="48" spans="1:38" ht="15" customHeight="1" x14ac:dyDescent="0.15">
      <c r="A48" s="101"/>
      <c r="B48" s="101"/>
      <c r="C48" s="101"/>
      <c r="D48" s="101"/>
      <c r="E48" s="101"/>
      <c r="F48" s="101"/>
      <c r="G48" s="101"/>
      <c r="H48" s="101"/>
      <c r="I48" s="101"/>
      <c r="J48" s="101"/>
      <c r="K48" s="101"/>
      <c r="L48" s="101"/>
      <c r="M48" s="101"/>
      <c r="N48" s="101"/>
      <c r="O48" s="91"/>
      <c r="P48" s="91"/>
      <c r="Q48" s="119"/>
      <c r="R48" s="214"/>
      <c r="S48" s="214"/>
      <c r="T48" s="214"/>
      <c r="U48" s="214"/>
      <c r="V48" s="214"/>
      <c r="W48" s="214"/>
      <c r="X48" s="215"/>
      <c r="Y48" s="101"/>
      <c r="Z48" s="101"/>
      <c r="AA48" s="101"/>
      <c r="AB48" s="123"/>
      <c r="AC48" s="101"/>
      <c r="AD48" s="101"/>
      <c r="AE48" s="101"/>
      <c r="AF48" s="101"/>
      <c r="AG48" s="101"/>
      <c r="AH48" s="101"/>
      <c r="AI48" s="101"/>
      <c r="AJ48" s="101"/>
      <c r="AK48" s="101"/>
      <c r="AL48" s="123"/>
    </row>
    <row r="49" spans="1:38" ht="15" customHeight="1" thickBot="1" x14ac:dyDescent="0.2">
      <c r="A49" s="101"/>
      <c r="B49" s="101"/>
      <c r="C49" s="101"/>
      <c r="D49" s="101"/>
      <c r="E49" s="101"/>
      <c r="F49" s="101"/>
      <c r="G49" s="101"/>
      <c r="H49" s="101"/>
      <c r="I49" s="101"/>
      <c r="J49" s="101"/>
      <c r="K49" s="101"/>
      <c r="L49" s="101"/>
      <c r="M49" s="101"/>
      <c r="N49" s="101"/>
      <c r="O49" s="91"/>
      <c r="P49" s="91"/>
      <c r="Q49" s="119"/>
      <c r="R49" s="216"/>
      <c r="S49" s="216"/>
      <c r="T49" s="216"/>
      <c r="U49" s="216"/>
      <c r="V49" s="216"/>
      <c r="W49" s="216"/>
      <c r="X49" s="217"/>
      <c r="Y49" s="124"/>
      <c r="Z49" s="125"/>
      <c r="AA49" s="125"/>
      <c r="AB49" s="126"/>
      <c r="AC49" s="125"/>
      <c r="AD49" s="125"/>
      <c r="AE49" s="125"/>
      <c r="AF49" s="125"/>
      <c r="AG49" s="125"/>
      <c r="AH49" s="125"/>
      <c r="AI49" s="125"/>
      <c r="AJ49" s="125"/>
      <c r="AK49" s="125"/>
      <c r="AL49" s="126"/>
    </row>
    <row r="50" spans="1:38" ht="37.5" hidden="1" customHeight="1" x14ac:dyDescent="0.15">
      <c r="A50" s="115"/>
      <c r="B50" s="93"/>
      <c r="C50" s="93"/>
      <c r="D50" s="93"/>
      <c r="E50" s="93"/>
      <c r="F50" s="93"/>
      <c r="G50" s="93"/>
      <c r="H50" s="93"/>
      <c r="I50" s="93"/>
      <c r="J50" s="93"/>
      <c r="K50" s="93"/>
      <c r="L50" s="93"/>
      <c r="M50" s="93"/>
      <c r="N50" s="93"/>
      <c r="O50" s="127"/>
      <c r="P50" s="93"/>
      <c r="Q50" s="93"/>
      <c r="R50" s="93"/>
      <c r="S50" s="93"/>
      <c r="T50" s="93"/>
      <c r="U50" s="93"/>
      <c r="V50" s="93"/>
      <c r="W50" s="93"/>
      <c r="X50" s="93"/>
      <c r="Y50" s="93"/>
      <c r="Z50" s="93"/>
      <c r="AA50" s="93"/>
      <c r="AB50" s="93"/>
      <c r="AC50" s="93"/>
      <c r="AD50" s="93"/>
      <c r="AE50" s="93"/>
      <c r="AF50" s="93"/>
      <c r="AG50" s="93"/>
      <c r="AH50" s="93"/>
      <c r="AI50" s="93"/>
      <c r="AJ50" s="93"/>
      <c r="AK50" s="93"/>
      <c r="AL50" s="128"/>
    </row>
    <row r="51" spans="1:38" ht="7.5" hidden="1" customHeight="1" thickTop="1" x14ac:dyDescent="0.15">
      <c r="A51" s="86" t="s">
        <v>33</v>
      </c>
      <c r="O51" s="129"/>
      <c r="P51" s="89"/>
      <c r="Q51" s="89"/>
      <c r="R51" s="89"/>
      <c r="S51" s="89"/>
      <c r="T51" s="89"/>
      <c r="U51" s="89"/>
      <c r="V51" s="89"/>
      <c r="W51" s="89"/>
      <c r="X51" s="89"/>
      <c r="Y51" s="89"/>
      <c r="Z51" s="89"/>
      <c r="AA51" s="89"/>
      <c r="AB51" s="89"/>
      <c r="AC51" s="89"/>
      <c r="AD51" s="89"/>
      <c r="AE51" s="89"/>
      <c r="AF51" s="89"/>
      <c r="AG51" s="89"/>
      <c r="AH51" s="89"/>
      <c r="AI51" s="89"/>
      <c r="AJ51" s="89"/>
      <c r="AK51" s="89"/>
      <c r="AL51" s="130"/>
    </row>
    <row r="52" spans="1:38" ht="14.25" thickTop="1" x14ac:dyDescent="0.15"/>
  </sheetData>
  <mergeCells count="55">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 ref="S9:AK9"/>
    <mergeCell ref="S14:V14"/>
    <mergeCell ref="X14:AK14"/>
    <mergeCell ref="AC4:AD4"/>
    <mergeCell ref="AI4:AJ4"/>
    <mergeCell ref="AF4:AG4"/>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B29:J30"/>
    <mergeCell ref="K29:AJ30"/>
    <mergeCell ref="AK29:AL30"/>
    <mergeCell ref="A31:A38"/>
    <mergeCell ref="B31:J38"/>
    <mergeCell ref="K31:AL38"/>
    <mergeCell ref="A42:AL42"/>
    <mergeCell ref="R46:X49"/>
    <mergeCell ref="Y46:AB46"/>
    <mergeCell ref="AC46:AL46"/>
    <mergeCell ref="I44:AC44"/>
    <mergeCell ref="K16:L16"/>
    <mergeCell ref="X10:AK10"/>
    <mergeCell ref="E16:F16"/>
    <mergeCell ref="H16:I16"/>
    <mergeCell ref="S12:AK12"/>
    <mergeCell ref="X16:Z16"/>
  </mergeCells>
  <phoneticPr fontId="2"/>
  <dataValidations count="3">
    <dataValidation type="list" allowBlank="1" showInputMessage="1" showErrorMessage="1" sqref="H16:I16">
      <formula1>$AN$19:$AN$21</formula1>
    </dataValidation>
    <dataValidation type="list" allowBlank="1" showInputMessage="1" showErrorMessage="1" sqref="R14">
      <formula1>$AN$12:$AN$14</formula1>
    </dataValidation>
    <dataValidation type="list" allowBlank="1" showInputMessage="1" showErrorMessage="1" sqref="S14:V14">
      <formula1>$AN$12:$AN$15</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C133"/>
  <sheetViews>
    <sheetView showGridLines="0" view="pageBreakPreview" topLeftCell="A7" zoomScaleNormal="100" zoomScaleSheetLayoutView="100" workbookViewId="0">
      <selection activeCell="AR35" sqref="AR35"/>
    </sheetView>
  </sheetViews>
  <sheetFormatPr defaultColWidth="3" defaultRowHeight="14.25" x14ac:dyDescent="0.15"/>
  <cols>
    <col min="1" max="9" width="2.75" style="38" customWidth="1"/>
    <col min="10" max="10" width="2.75" style="43" customWidth="1"/>
    <col min="11" max="11" width="2.75" style="72" customWidth="1"/>
    <col min="12" max="24" width="2.75" style="43" customWidth="1"/>
    <col min="25" max="25" width="2.75" style="44" customWidth="1"/>
    <col min="26" max="36" width="2.75" style="38" customWidth="1"/>
    <col min="37" max="37" width="8.5" style="38" customWidth="1"/>
    <col min="38" max="45" width="3" style="38"/>
    <col min="46" max="46" width="3.5" style="38" bestFit="1" customWidth="1"/>
    <col min="47" max="51" width="3" style="38"/>
    <col min="52" max="52" width="0" style="38" hidden="1" customWidth="1"/>
    <col min="53" max="53" width="0" style="52" hidden="1" customWidth="1"/>
    <col min="54" max="55" width="0" style="38" hidden="1" customWidth="1"/>
    <col min="56" max="16384" width="3" style="38"/>
  </cols>
  <sheetData>
    <row r="1" spans="1:55" s="29" customFormat="1" ht="21.75" customHeight="1" x14ac:dyDescent="0.15">
      <c r="B1" s="386" t="s">
        <v>15</v>
      </c>
      <c r="C1" s="386"/>
      <c r="D1" s="386"/>
      <c r="E1" s="387">
        <v>6</v>
      </c>
      <c r="F1" s="387"/>
      <c r="G1" s="387"/>
      <c r="H1" s="30" t="s">
        <v>0</v>
      </c>
      <c r="J1" s="31"/>
      <c r="K1" s="32"/>
      <c r="L1" s="33"/>
      <c r="M1" s="33"/>
      <c r="N1" s="33"/>
      <c r="O1" s="33"/>
      <c r="P1" s="33"/>
      <c r="Q1" s="33"/>
      <c r="R1" s="33"/>
      <c r="S1" s="33"/>
      <c r="T1" s="33"/>
      <c r="U1" s="33"/>
      <c r="V1" s="33"/>
      <c r="W1" s="33"/>
      <c r="X1" s="33"/>
      <c r="Y1" s="34"/>
      <c r="AD1" s="388"/>
      <c r="AE1" s="388"/>
      <c r="AF1" s="388"/>
      <c r="AG1" s="388"/>
      <c r="AH1" s="388"/>
      <c r="AI1" s="388"/>
    </row>
    <row r="2" spans="1:55" s="35" customFormat="1" ht="21.75" customHeight="1" x14ac:dyDescent="0.15">
      <c r="B2" s="389" t="s">
        <v>137</v>
      </c>
      <c r="C2" s="389"/>
      <c r="D2" s="389"/>
      <c r="E2" s="389"/>
      <c r="F2" s="389"/>
      <c r="G2" s="389"/>
      <c r="H2" s="389"/>
      <c r="I2" s="389"/>
      <c r="J2" s="389"/>
      <c r="K2" s="389"/>
      <c r="L2" s="389"/>
      <c r="M2" s="389"/>
      <c r="N2" s="389"/>
      <c r="O2" s="389"/>
      <c r="P2" s="389"/>
      <c r="Q2" s="389"/>
      <c r="R2" s="389"/>
      <c r="S2" s="389"/>
      <c r="T2" s="389"/>
      <c r="U2" s="389"/>
      <c r="V2" s="389"/>
      <c r="W2" s="389"/>
      <c r="X2" s="389"/>
      <c r="Y2" s="389"/>
      <c r="Z2" s="389"/>
      <c r="AA2" s="389"/>
      <c r="AB2" s="389"/>
      <c r="AC2" s="389"/>
      <c r="AD2" s="389"/>
      <c r="AE2" s="389"/>
      <c r="AF2" s="389"/>
      <c r="AG2" s="389"/>
      <c r="AH2" s="389"/>
      <c r="AI2" s="389"/>
      <c r="BA2" s="36">
        <v>4</v>
      </c>
      <c r="BB2" s="37"/>
      <c r="BC2" s="37"/>
    </row>
    <row r="3" spans="1:55" ht="11.25" customHeight="1" x14ac:dyDescent="0.15">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BA3" s="36">
        <v>10</v>
      </c>
      <c r="BB3" s="37"/>
      <c r="BC3" s="37"/>
    </row>
    <row r="4" spans="1:55" s="157" customFormat="1" ht="18.75" customHeight="1" x14ac:dyDescent="0.15">
      <c r="A4" s="390" t="s">
        <v>44</v>
      </c>
      <c r="B4" s="390"/>
      <c r="C4" s="390"/>
      <c r="D4" s="390"/>
      <c r="E4" s="390"/>
      <c r="F4" s="390"/>
      <c r="G4" s="390"/>
      <c r="H4" s="390"/>
      <c r="I4" s="390"/>
      <c r="J4" s="390"/>
      <c r="K4" s="390"/>
      <c r="L4" s="391" t="s">
        <v>45</v>
      </c>
      <c r="M4" s="391"/>
      <c r="N4" s="391"/>
      <c r="O4" s="391"/>
      <c r="P4" s="391"/>
      <c r="Q4" s="391"/>
      <c r="R4" s="391"/>
      <c r="S4" s="391"/>
      <c r="T4" s="391"/>
      <c r="U4" s="391"/>
      <c r="V4" s="391"/>
      <c r="W4" s="391"/>
      <c r="X4" s="391"/>
      <c r="Y4" s="391"/>
      <c r="Z4" s="391"/>
      <c r="AA4" s="391"/>
      <c r="AB4" s="391"/>
      <c r="AC4" s="391"/>
      <c r="AD4" s="391"/>
      <c r="AE4" s="391"/>
      <c r="AF4" s="391"/>
      <c r="AG4" s="391"/>
      <c r="AH4" s="391"/>
      <c r="AI4" s="391"/>
      <c r="BA4" s="36"/>
      <c r="BB4" s="37"/>
      <c r="BC4" s="37"/>
    </row>
    <row r="5" spans="1:55" s="157" customFormat="1" ht="18.75" customHeight="1" x14ac:dyDescent="0.15">
      <c r="A5" s="390" t="s">
        <v>46</v>
      </c>
      <c r="B5" s="390"/>
      <c r="C5" s="390"/>
      <c r="D5" s="390"/>
      <c r="E5" s="390"/>
      <c r="F5" s="390"/>
      <c r="G5" s="390"/>
      <c r="H5" s="390"/>
      <c r="I5" s="390"/>
      <c r="J5" s="390"/>
      <c r="K5" s="390"/>
      <c r="L5" s="392" t="s">
        <v>83</v>
      </c>
      <c r="M5" s="392"/>
      <c r="N5" s="392"/>
      <c r="O5" s="392"/>
      <c r="P5" s="392"/>
      <c r="Q5" s="392"/>
      <c r="R5" s="392"/>
      <c r="S5" s="392"/>
      <c r="T5" s="392"/>
      <c r="U5" s="392"/>
      <c r="V5" s="392"/>
      <c r="W5" s="392"/>
      <c r="X5" s="392"/>
      <c r="Y5" s="392"/>
      <c r="Z5" s="392"/>
      <c r="AA5" s="392"/>
      <c r="AB5" s="392"/>
      <c r="AC5" s="392"/>
      <c r="AD5" s="392"/>
      <c r="AE5" s="392"/>
      <c r="AF5" s="392"/>
      <c r="AG5" s="392"/>
      <c r="AH5" s="392"/>
      <c r="AI5" s="392"/>
      <c r="BA5" s="36"/>
      <c r="BB5" s="37"/>
      <c r="BC5" s="37"/>
    </row>
    <row r="6" spans="1:55" s="157" customFormat="1" ht="18.75" customHeight="1" x14ac:dyDescent="0.15">
      <c r="A6" s="393" t="s">
        <v>47</v>
      </c>
      <c r="B6" s="393"/>
      <c r="C6" s="393"/>
      <c r="D6" s="393"/>
      <c r="E6" s="393"/>
      <c r="F6" s="393"/>
      <c r="G6" s="393"/>
      <c r="H6" s="393"/>
      <c r="I6" s="393"/>
      <c r="J6" s="393"/>
      <c r="K6" s="393"/>
      <c r="L6" s="391" t="str">
        <f>IF('実績報告書(訪)'!S12="","",'実績報告書(訪)'!S12)</f>
        <v/>
      </c>
      <c r="M6" s="391"/>
      <c r="N6" s="391"/>
      <c r="O6" s="391"/>
      <c r="P6" s="391"/>
      <c r="Q6" s="391"/>
      <c r="R6" s="391"/>
      <c r="S6" s="391"/>
      <c r="T6" s="391"/>
      <c r="U6" s="391"/>
      <c r="V6" s="391"/>
      <c r="W6" s="391"/>
      <c r="X6" s="391"/>
      <c r="Y6" s="391"/>
      <c r="Z6" s="391"/>
      <c r="AA6" s="391"/>
      <c r="AB6" s="391"/>
      <c r="AC6" s="391"/>
      <c r="AD6" s="391"/>
      <c r="AE6" s="391"/>
      <c r="AF6" s="391"/>
      <c r="AG6" s="391"/>
      <c r="AH6" s="391"/>
      <c r="AI6" s="391"/>
      <c r="BA6" s="38" t="s">
        <v>55</v>
      </c>
      <c r="BB6" s="37"/>
      <c r="BC6" s="37"/>
    </row>
    <row r="7" spans="1:55" ht="11.25" customHeight="1" x14ac:dyDescent="0.15">
      <c r="B7" s="40"/>
      <c r="C7" s="40"/>
      <c r="D7" s="40"/>
      <c r="E7" s="40"/>
      <c r="F7" s="40"/>
      <c r="G7" s="40"/>
      <c r="H7" s="40"/>
      <c r="I7" s="40"/>
      <c r="J7" s="41"/>
      <c r="K7" s="42"/>
      <c r="BA7" s="38" t="s">
        <v>56</v>
      </c>
      <c r="BB7" s="37"/>
      <c r="BC7" s="37"/>
    </row>
    <row r="8" spans="1:55" ht="18.75" customHeight="1" x14ac:dyDescent="0.15">
      <c r="A8" s="276" t="s">
        <v>160</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BA8" s="38" t="s">
        <v>57</v>
      </c>
      <c r="BB8" s="37"/>
      <c r="BC8" s="37"/>
    </row>
    <row r="9" spans="1:55" ht="22.5" customHeight="1" x14ac:dyDescent="0.15">
      <c r="A9" s="395"/>
      <c r="B9" s="395"/>
      <c r="C9" s="395"/>
      <c r="D9" s="395"/>
      <c r="E9" s="395"/>
      <c r="F9" s="395"/>
      <c r="G9" s="395"/>
      <c r="H9" s="395"/>
      <c r="I9" s="268" t="s">
        <v>151</v>
      </c>
      <c r="J9" s="268"/>
      <c r="K9" s="268"/>
      <c r="L9" s="268"/>
      <c r="M9" s="268"/>
      <c r="N9" s="268"/>
      <c r="O9" s="268"/>
      <c r="P9" s="268"/>
      <c r="Q9" s="268"/>
      <c r="R9" s="268" t="s">
        <v>165</v>
      </c>
      <c r="S9" s="268"/>
      <c r="T9" s="268"/>
      <c r="U9" s="268"/>
      <c r="V9" s="268"/>
      <c r="W9" s="268"/>
      <c r="X9" s="268"/>
      <c r="Y9" s="268"/>
      <c r="Z9" s="268"/>
      <c r="AA9" s="273" t="s">
        <v>172</v>
      </c>
      <c r="AB9" s="273"/>
      <c r="AC9" s="273"/>
      <c r="AD9" s="273"/>
      <c r="AE9" s="273"/>
      <c r="AF9" s="273"/>
      <c r="AG9" s="273"/>
      <c r="AH9" s="273"/>
      <c r="AI9" s="273"/>
      <c r="AK9" s="45"/>
      <c r="BA9" s="38" t="s">
        <v>58</v>
      </c>
      <c r="BB9" s="37"/>
      <c r="BC9" s="37"/>
    </row>
    <row r="10" spans="1:55" ht="22.5" customHeight="1" x14ac:dyDescent="0.15">
      <c r="A10" s="396" t="s">
        <v>159</v>
      </c>
      <c r="B10" s="396"/>
      <c r="C10" s="396"/>
      <c r="D10" s="396"/>
      <c r="E10" s="396"/>
      <c r="F10" s="396"/>
      <c r="G10" s="396"/>
      <c r="H10" s="396"/>
      <c r="I10" s="46"/>
      <c r="J10" s="269"/>
      <c r="K10" s="269"/>
      <c r="L10" s="269"/>
      <c r="M10" s="269"/>
      <c r="N10" s="269"/>
      <c r="O10" s="269"/>
      <c r="P10" s="274" t="s">
        <v>152</v>
      </c>
      <c r="Q10" s="275"/>
      <c r="R10" s="46"/>
      <c r="S10" s="269"/>
      <c r="T10" s="269"/>
      <c r="U10" s="269"/>
      <c r="V10" s="269"/>
      <c r="W10" s="269"/>
      <c r="X10" s="269"/>
      <c r="Y10" s="274" t="s">
        <v>152</v>
      </c>
      <c r="Z10" s="275"/>
      <c r="AA10" s="158"/>
      <c r="AB10" s="269"/>
      <c r="AC10" s="269"/>
      <c r="AD10" s="269"/>
      <c r="AE10" s="269"/>
      <c r="AF10" s="269"/>
      <c r="AG10" s="269"/>
      <c r="AH10" s="274" t="s">
        <v>152</v>
      </c>
      <c r="AI10" s="275"/>
      <c r="AJ10" s="47"/>
      <c r="AK10" s="272"/>
      <c r="AL10" s="272"/>
      <c r="BA10" s="38"/>
      <c r="BB10" s="37"/>
      <c r="BC10" s="37"/>
    </row>
    <row r="11" spans="1:55" ht="22.5" customHeight="1" x14ac:dyDescent="0.15">
      <c r="A11" s="396" t="s">
        <v>161</v>
      </c>
      <c r="B11" s="396"/>
      <c r="C11" s="396"/>
      <c r="D11" s="396"/>
      <c r="E11" s="396"/>
      <c r="F11" s="396"/>
      <c r="G11" s="396"/>
      <c r="H11" s="396"/>
      <c r="I11" s="46"/>
      <c r="J11" s="269"/>
      <c r="K11" s="269"/>
      <c r="L11" s="269"/>
      <c r="M11" s="269"/>
      <c r="N11" s="269"/>
      <c r="O11" s="269"/>
      <c r="P11" s="274" t="s">
        <v>152</v>
      </c>
      <c r="Q11" s="275"/>
      <c r="R11" s="46"/>
      <c r="S11" s="269"/>
      <c r="T11" s="269"/>
      <c r="U11" s="269"/>
      <c r="V11" s="269"/>
      <c r="W11" s="269"/>
      <c r="X11" s="269"/>
      <c r="Y11" s="274" t="s">
        <v>152</v>
      </c>
      <c r="Z11" s="274"/>
      <c r="AA11" s="162"/>
      <c r="AB11" s="269"/>
      <c r="AC11" s="269"/>
      <c r="AD11" s="269"/>
      <c r="AE11" s="269"/>
      <c r="AF11" s="269"/>
      <c r="AG11" s="269"/>
      <c r="AH11" s="274" t="s">
        <v>152</v>
      </c>
      <c r="AI11" s="275"/>
      <c r="AK11" s="45"/>
      <c r="BA11" s="38" t="s">
        <v>11</v>
      </c>
      <c r="BB11" s="37"/>
      <c r="BC11" s="37"/>
    </row>
    <row r="12" spans="1:55" ht="12" customHeight="1" x14ac:dyDescent="0.15">
      <c r="B12" s="48"/>
      <c r="C12" s="48"/>
      <c r="D12" s="49"/>
      <c r="E12" s="49"/>
      <c r="F12" s="48"/>
      <c r="G12" s="50"/>
      <c r="H12" s="50"/>
      <c r="I12" s="50"/>
      <c r="J12" s="78"/>
      <c r="K12" s="51"/>
      <c r="BA12" s="36"/>
      <c r="BB12" s="37"/>
      <c r="BC12" s="37"/>
    </row>
    <row r="13" spans="1:55" ht="18.75" customHeight="1" thickBot="1" x14ac:dyDescent="0.2">
      <c r="A13" s="276" t="s">
        <v>16</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row>
    <row r="14" spans="1:55" s="53" customFormat="1" ht="18.75" customHeight="1" x14ac:dyDescent="0.15">
      <c r="A14" s="277" t="s">
        <v>5</v>
      </c>
      <c r="B14" s="278"/>
      <c r="C14" s="278"/>
      <c r="D14" s="278"/>
      <c r="E14" s="278"/>
      <c r="F14" s="278"/>
      <c r="G14" s="278"/>
      <c r="H14" s="278"/>
      <c r="I14" s="278"/>
      <c r="J14" s="278"/>
      <c r="K14" s="278"/>
      <c r="L14" s="278" t="s">
        <v>4</v>
      </c>
      <c r="M14" s="278"/>
      <c r="N14" s="278"/>
      <c r="O14" s="278"/>
      <c r="P14" s="278"/>
      <c r="Q14" s="278"/>
      <c r="R14" s="278"/>
      <c r="S14" s="278"/>
      <c r="T14" s="278"/>
      <c r="U14" s="278"/>
      <c r="V14" s="278"/>
      <c r="W14" s="278"/>
      <c r="X14" s="278"/>
      <c r="Y14" s="278"/>
      <c r="Z14" s="278" t="s">
        <v>6</v>
      </c>
      <c r="AA14" s="278"/>
      <c r="AB14" s="278"/>
      <c r="AC14" s="278"/>
      <c r="AD14" s="278"/>
      <c r="AE14" s="278"/>
      <c r="AF14" s="278"/>
      <c r="AG14" s="278"/>
      <c r="AH14" s="278"/>
      <c r="AI14" s="279"/>
      <c r="AK14" s="54"/>
      <c r="BA14" s="55"/>
    </row>
    <row r="15" spans="1:55" s="43" customFormat="1" ht="22.5" customHeight="1" x14ac:dyDescent="0.15">
      <c r="A15" s="371" t="s">
        <v>1</v>
      </c>
      <c r="B15" s="372"/>
      <c r="C15" s="372"/>
      <c r="D15" s="372"/>
      <c r="E15" s="372"/>
      <c r="F15" s="373"/>
      <c r="G15" s="280" t="s">
        <v>12</v>
      </c>
      <c r="H15" s="280"/>
      <c r="I15" s="280"/>
      <c r="J15" s="280"/>
      <c r="K15" s="281"/>
      <c r="L15" s="301" t="s">
        <v>13</v>
      </c>
      <c r="M15" s="301"/>
      <c r="N15" s="301"/>
      <c r="O15" s="301"/>
      <c r="P15" s="301"/>
      <c r="Q15" s="301"/>
      <c r="R15" s="301"/>
      <c r="S15" s="301"/>
      <c r="T15" s="301"/>
      <c r="U15" s="301"/>
      <c r="V15" s="301"/>
      <c r="W15" s="301"/>
      <c r="X15" s="301"/>
      <c r="Y15" s="301"/>
      <c r="Z15" s="302"/>
      <c r="AA15" s="303"/>
      <c r="AB15" s="303"/>
      <c r="AC15" s="303"/>
      <c r="AD15" s="303"/>
      <c r="AE15" s="303"/>
      <c r="AF15" s="303"/>
      <c r="AG15" s="303"/>
      <c r="AH15" s="270" t="s">
        <v>136</v>
      </c>
      <c r="AI15" s="271"/>
      <c r="AK15" s="73"/>
      <c r="AL15" s="74"/>
      <c r="AM15" s="74"/>
      <c r="BA15" s="59"/>
    </row>
    <row r="16" spans="1:55" s="41" customFormat="1" ht="22.5" customHeight="1" x14ac:dyDescent="0.15">
      <c r="A16" s="374"/>
      <c r="B16" s="375"/>
      <c r="C16" s="375"/>
      <c r="D16" s="375"/>
      <c r="E16" s="375"/>
      <c r="F16" s="376"/>
      <c r="G16" s="282"/>
      <c r="H16" s="282"/>
      <c r="I16" s="282"/>
      <c r="J16" s="282"/>
      <c r="K16" s="283"/>
      <c r="L16" s="301" t="s">
        <v>82</v>
      </c>
      <c r="M16" s="301"/>
      <c r="N16" s="301"/>
      <c r="O16" s="301"/>
      <c r="P16" s="301"/>
      <c r="Q16" s="301"/>
      <c r="R16" s="301"/>
      <c r="S16" s="301"/>
      <c r="T16" s="301"/>
      <c r="U16" s="301"/>
      <c r="V16" s="301"/>
      <c r="W16" s="301"/>
      <c r="X16" s="301"/>
      <c r="Y16" s="301"/>
      <c r="Z16" s="302"/>
      <c r="AA16" s="303"/>
      <c r="AB16" s="303"/>
      <c r="AC16" s="303"/>
      <c r="AD16" s="303"/>
      <c r="AE16" s="303"/>
      <c r="AF16" s="303"/>
      <c r="AG16" s="303"/>
      <c r="AH16" s="270" t="s">
        <v>136</v>
      </c>
      <c r="AI16" s="271"/>
      <c r="AK16" s="60"/>
      <c r="BA16" s="61"/>
    </row>
    <row r="17" spans="1:53" s="41" customFormat="1" ht="22.5" customHeight="1" x14ac:dyDescent="0.15">
      <c r="A17" s="374"/>
      <c r="B17" s="375"/>
      <c r="C17" s="375"/>
      <c r="D17" s="375"/>
      <c r="E17" s="375"/>
      <c r="F17" s="376"/>
      <c r="G17" s="313" t="s">
        <v>14</v>
      </c>
      <c r="H17" s="313"/>
      <c r="I17" s="313"/>
      <c r="J17" s="313"/>
      <c r="K17" s="314"/>
      <c r="L17" s="394" t="s">
        <v>153</v>
      </c>
      <c r="M17" s="301"/>
      <c r="N17" s="301"/>
      <c r="O17" s="301"/>
      <c r="P17" s="301"/>
      <c r="Q17" s="301"/>
      <c r="R17" s="301"/>
      <c r="S17" s="301"/>
      <c r="T17" s="301"/>
      <c r="U17" s="301"/>
      <c r="V17" s="301"/>
      <c r="W17" s="301"/>
      <c r="X17" s="301"/>
      <c r="Y17" s="301"/>
      <c r="Z17" s="302"/>
      <c r="AA17" s="303"/>
      <c r="AB17" s="303"/>
      <c r="AC17" s="303"/>
      <c r="AD17" s="303"/>
      <c r="AE17" s="303"/>
      <c r="AF17" s="303"/>
      <c r="AG17" s="303"/>
      <c r="AH17" s="270" t="s">
        <v>136</v>
      </c>
      <c r="AI17" s="271"/>
      <c r="AK17" s="60"/>
      <c r="BA17" s="61"/>
    </row>
    <row r="18" spans="1:53" s="41" customFormat="1" ht="22.5" customHeight="1" x14ac:dyDescent="0.15">
      <c r="A18" s="374"/>
      <c r="B18" s="375"/>
      <c r="C18" s="375"/>
      <c r="D18" s="375"/>
      <c r="E18" s="375"/>
      <c r="F18" s="376"/>
      <c r="G18" s="315"/>
      <c r="H18" s="315"/>
      <c r="I18" s="315"/>
      <c r="J18" s="315"/>
      <c r="K18" s="316"/>
      <c r="L18" s="384" t="s">
        <v>163</v>
      </c>
      <c r="M18" s="385"/>
      <c r="N18" s="385"/>
      <c r="O18" s="385"/>
      <c r="P18" s="385"/>
      <c r="Q18" s="385"/>
      <c r="R18" s="385"/>
      <c r="S18" s="385"/>
      <c r="T18" s="385"/>
      <c r="U18" s="385"/>
      <c r="V18" s="385"/>
      <c r="W18" s="385"/>
      <c r="X18" s="385"/>
      <c r="Y18" s="385"/>
      <c r="Z18" s="365"/>
      <c r="AA18" s="366"/>
      <c r="AB18" s="366"/>
      <c r="AC18" s="366"/>
      <c r="AD18" s="366"/>
      <c r="AE18" s="366"/>
      <c r="AF18" s="366"/>
      <c r="AG18" s="366"/>
      <c r="AH18" s="353" t="s">
        <v>136</v>
      </c>
      <c r="AI18" s="354"/>
      <c r="AK18" s="60"/>
      <c r="BA18" s="61"/>
    </row>
    <row r="19" spans="1:53" s="41" customFormat="1" ht="22.5" customHeight="1" x14ac:dyDescent="0.15">
      <c r="A19" s="374"/>
      <c r="B19" s="375"/>
      <c r="C19" s="375"/>
      <c r="D19" s="375"/>
      <c r="E19" s="375"/>
      <c r="F19" s="376"/>
      <c r="G19" s="315"/>
      <c r="H19" s="315"/>
      <c r="I19" s="315"/>
      <c r="J19" s="315"/>
      <c r="K19" s="316"/>
      <c r="L19" s="384" t="s">
        <v>164</v>
      </c>
      <c r="M19" s="385"/>
      <c r="N19" s="385"/>
      <c r="O19" s="385"/>
      <c r="P19" s="385"/>
      <c r="Q19" s="385"/>
      <c r="R19" s="385"/>
      <c r="S19" s="385"/>
      <c r="T19" s="385"/>
      <c r="U19" s="385"/>
      <c r="V19" s="385"/>
      <c r="W19" s="385"/>
      <c r="X19" s="385"/>
      <c r="Y19" s="385"/>
      <c r="Z19" s="365"/>
      <c r="AA19" s="366"/>
      <c r="AB19" s="366"/>
      <c r="AC19" s="366"/>
      <c r="AD19" s="366"/>
      <c r="AE19" s="366"/>
      <c r="AF19" s="366"/>
      <c r="AG19" s="366"/>
      <c r="AH19" s="353" t="s">
        <v>48</v>
      </c>
      <c r="AI19" s="354"/>
      <c r="AK19" s="60"/>
      <c r="BA19" s="61"/>
    </row>
    <row r="20" spans="1:53" s="41" customFormat="1" ht="22.5" customHeight="1" x14ac:dyDescent="0.15">
      <c r="A20" s="377"/>
      <c r="B20" s="378"/>
      <c r="C20" s="378"/>
      <c r="D20" s="378"/>
      <c r="E20" s="378"/>
      <c r="F20" s="379"/>
      <c r="G20" s="380" t="s">
        <v>178</v>
      </c>
      <c r="H20" s="381"/>
      <c r="I20" s="381"/>
      <c r="J20" s="381"/>
      <c r="K20" s="381"/>
      <c r="L20" s="381"/>
      <c r="M20" s="381"/>
      <c r="N20" s="381"/>
      <c r="O20" s="381"/>
      <c r="P20" s="381"/>
      <c r="Q20" s="381"/>
      <c r="R20" s="381"/>
      <c r="S20" s="381"/>
      <c r="T20" s="381"/>
      <c r="U20" s="381"/>
      <c r="V20" s="381"/>
      <c r="W20" s="381"/>
      <c r="X20" s="381"/>
      <c r="Y20" s="382"/>
      <c r="Z20" s="302"/>
      <c r="AA20" s="383"/>
      <c r="AB20" s="383"/>
      <c r="AC20" s="383"/>
      <c r="AD20" s="383"/>
      <c r="AE20" s="383"/>
      <c r="AF20" s="383"/>
      <c r="AG20" s="383"/>
      <c r="AH20" s="81" t="s">
        <v>179</v>
      </c>
      <c r="AI20" s="168"/>
      <c r="AK20" s="60"/>
      <c r="BA20" s="61"/>
    </row>
    <row r="21" spans="1:53" s="40" customFormat="1" ht="22.5" customHeight="1" thickBot="1" x14ac:dyDescent="0.2">
      <c r="A21" s="307" t="s">
        <v>154</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404">
        <f>SUM(Z15:AG20)</f>
        <v>0</v>
      </c>
      <c r="AA21" s="405"/>
      <c r="AB21" s="405"/>
      <c r="AC21" s="405"/>
      <c r="AD21" s="405"/>
      <c r="AE21" s="405"/>
      <c r="AF21" s="405"/>
      <c r="AG21" s="405"/>
      <c r="AH21" s="402" t="s">
        <v>136</v>
      </c>
      <c r="AI21" s="403"/>
      <c r="AK21" s="60"/>
      <c r="BA21" s="62"/>
    </row>
    <row r="22" spans="1:53" s="41" customFormat="1" ht="22.5" customHeight="1" x14ac:dyDescent="0.15">
      <c r="A22" s="309" t="s">
        <v>8</v>
      </c>
      <c r="B22" s="310"/>
      <c r="C22" s="310"/>
      <c r="D22" s="310"/>
      <c r="E22" s="310"/>
      <c r="F22" s="310"/>
      <c r="G22" s="310"/>
      <c r="H22" s="310"/>
      <c r="I22" s="310"/>
      <c r="J22" s="310"/>
      <c r="K22" s="310"/>
      <c r="L22" s="367" t="s">
        <v>153</v>
      </c>
      <c r="M22" s="367"/>
      <c r="N22" s="367"/>
      <c r="O22" s="367"/>
      <c r="P22" s="367"/>
      <c r="Q22" s="367"/>
      <c r="R22" s="367"/>
      <c r="S22" s="367"/>
      <c r="T22" s="367" t="s">
        <v>7</v>
      </c>
      <c r="U22" s="367"/>
      <c r="V22" s="367"/>
      <c r="W22" s="367"/>
      <c r="X22" s="367"/>
      <c r="Y22" s="367"/>
      <c r="Z22" s="406"/>
      <c r="AA22" s="407"/>
      <c r="AB22" s="407"/>
      <c r="AC22" s="407"/>
      <c r="AD22" s="407"/>
      <c r="AE22" s="407"/>
      <c r="AF22" s="407"/>
      <c r="AG22" s="407"/>
      <c r="AH22" s="358" t="s">
        <v>136</v>
      </c>
      <c r="AI22" s="359"/>
      <c r="AK22" s="60"/>
      <c r="BA22" s="61"/>
    </row>
    <row r="23" spans="1:53" s="41" customFormat="1" ht="22.5" customHeight="1" x14ac:dyDescent="0.15">
      <c r="A23" s="311"/>
      <c r="B23" s="312"/>
      <c r="C23" s="312"/>
      <c r="D23" s="312"/>
      <c r="E23" s="312"/>
      <c r="F23" s="312"/>
      <c r="G23" s="312"/>
      <c r="H23" s="312"/>
      <c r="I23" s="312"/>
      <c r="J23" s="312"/>
      <c r="K23" s="312"/>
      <c r="L23" s="301"/>
      <c r="M23" s="301"/>
      <c r="N23" s="301"/>
      <c r="O23" s="301"/>
      <c r="P23" s="301"/>
      <c r="Q23" s="301"/>
      <c r="R23" s="301"/>
      <c r="S23" s="301"/>
      <c r="T23" s="301" t="s">
        <v>3</v>
      </c>
      <c r="U23" s="301"/>
      <c r="V23" s="301"/>
      <c r="W23" s="301"/>
      <c r="X23" s="301"/>
      <c r="Y23" s="301"/>
      <c r="Z23" s="302"/>
      <c r="AA23" s="303"/>
      <c r="AB23" s="303"/>
      <c r="AC23" s="303"/>
      <c r="AD23" s="303"/>
      <c r="AE23" s="303"/>
      <c r="AF23" s="303"/>
      <c r="AG23" s="303"/>
      <c r="AH23" s="270" t="s">
        <v>136</v>
      </c>
      <c r="AI23" s="271"/>
      <c r="AK23" s="60"/>
      <c r="BA23" s="61"/>
    </row>
    <row r="24" spans="1:53" s="43" customFormat="1" ht="22.5" customHeight="1" x14ac:dyDescent="0.15">
      <c r="A24" s="311"/>
      <c r="B24" s="312"/>
      <c r="C24" s="312"/>
      <c r="D24" s="312"/>
      <c r="E24" s="312"/>
      <c r="F24" s="312"/>
      <c r="G24" s="312"/>
      <c r="H24" s="312"/>
      <c r="I24" s="312"/>
      <c r="J24" s="312"/>
      <c r="K24" s="312"/>
      <c r="L24" s="301" t="s">
        <v>163</v>
      </c>
      <c r="M24" s="301"/>
      <c r="N24" s="301"/>
      <c r="O24" s="301"/>
      <c r="P24" s="301"/>
      <c r="Q24" s="301"/>
      <c r="R24" s="301"/>
      <c r="S24" s="301"/>
      <c r="T24" s="301" t="s">
        <v>7</v>
      </c>
      <c r="U24" s="301"/>
      <c r="V24" s="301"/>
      <c r="W24" s="301"/>
      <c r="X24" s="301"/>
      <c r="Y24" s="301"/>
      <c r="Z24" s="302"/>
      <c r="AA24" s="303"/>
      <c r="AB24" s="303"/>
      <c r="AC24" s="303"/>
      <c r="AD24" s="303"/>
      <c r="AE24" s="303"/>
      <c r="AF24" s="303"/>
      <c r="AG24" s="303"/>
      <c r="AH24" s="270" t="s">
        <v>136</v>
      </c>
      <c r="AI24" s="271"/>
      <c r="AK24" s="60"/>
      <c r="BA24" s="59"/>
    </row>
    <row r="25" spans="1:53" s="41" customFormat="1" ht="22.5" customHeight="1" x14ac:dyDescent="0.15">
      <c r="A25" s="311"/>
      <c r="B25" s="312"/>
      <c r="C25" s="312"/>
      <c r="D25" s="312"/>
      <c r="E25" s="312"/>
      <c r="F25" s="312"/>
      <c r="G25" s="312"/>
      <c r="H25" s="312"/>
      <c r="I25" s="312"/>
      <c r="J25" s="312"/>
      <c r="K25" s="312"/>
      <c r="L25" s="301"/>
      <c r="M25" s="301"/>
      <c r="N25" s="301"/>
      <c r="O25" s="301"/>
      <c r="P25" s="301"/>
      <c r="Q25" s="301"/>
      <c r="R25" s="301"/>
      <c r="S25" s="301"/>
      <c r="T25" s="301" t="s">
        <v>3</v>
      </c>
      <c r="U25" s="301"/>
      <c r="V25" s="301"/>
      <c r="W25" s="301"/>
      <c r="X25" s="301"/>
      <c r="Y25" s="301"/>
      <c r="Z25" s="302"/>
      <c r="AA25" s="303"/>
      <c r="AB25" s="303"/>
      <c r="AC25" s="303"/>
      <c r="AD25" s="303"/>
      <c r="AE25" s="303"/>
      <c r="AF25" s="303"/>
      <c r="AG25" s="303"/>
      <c r="AH25" s="270" t="s">
        <v>136</v>
      </c>
      <c r="AI25" s="271"/>
      <c r="AK25" s="60"/>
      <c r="BA25" s="61"/>
    </row>
    <row r="26" spans="1:53" s="41" customFormat="1" ht="22.5" customHeight="1" thickBot="1" x14ac:dyDescent="0.2">
      <c r="A26" s="368" t="s">
        <v>2</v>
      </c>
      <c r="B26" s="369"/>
      <c r="C26" s="369"/>
      <c r="D26" s="369"/>
      <c r="E26" s="369"/>
      <c r="F26" s="369"/>
      <c r="G26" s="369"/>
      <c r="H26" s="369"/>
      <c r="I26" s="369"/>
      <c r="J26" s="369"/>
      <c r="K26" s="369"/>
      <c r="L26" s="370"/>
      <c r="M26" s="370"/>
      <c r="N26" s="370"/>
      <c r="O26" s="370"/>
      <c r="P26" s="370"/>
      <c r="Q26" s="370"/>
      <c r="R26" s="370"/>
      <c r="S26" s="370"/>
      <c r="T26" s="370"/>
      <c r="U26" s="370"/>
      <c r="V26" s="370"/>
      <c r="W26" s="370"/>
      <c r="X26" s="370"/>
      <c r="Y26" s="370"/>
      <c r="Z26" s="318"/>
      <c r="AA26" s="319"/>
      <c r="AB26" s="319"/>
      <c r="AC26" s="319"/>
      <c r="AD26" s="319"/>
      <c r="AE26" s="319"/>
      <c r="AF26" s="319"/>
      <c r="AG26" s="319"/>
      <c r="AH26" s="270" t="s">
        <v>136</v>
      </c>
      <c r="AI26" s="271"/>
      <c r="AK26" s="60"/>
      <c r="BA26" s="61"/>
    </row>
    <row r="27" spans="1:53" s="40" customFormat="1" ht="22.5" customHeight="1" thickBot="1" x14ac:dyDescent="0.2">
      <c r="A27" s="304" t="s">
        <v>155</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6"/>
      <c r="Z27" s="401">
        <f>SUM(Z22:AG26)</f>
        <v>0</v>
      </c>
      <c r="AA27" s="334"/>
      <c r="AB27" s="334"/>
      <c r="AC27" s="334"/>
      <c r="AD27" s="334"/>
      <c r="AE27" s="334"/>
      <c r="AF27" s="334"/>
      <c r="AG27" s="334"/>
      <c r="AH27" s="320" t="s">
        <v>136</v>
      </c>
      <c r="AI27" s="321"/>
      <c r="AK27" s="60"/>
      <c r="BA27" s="62"/>
    </row>
    <row r="28" spans="1:53" ht="22.5" customHeight="1" thickBot="1" x14ac:dyDescent="0.2">
      <c r="A28" s="360" t="s">
        <v>139</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2"/>
      <c r="Z28" s="399">
        <f>Z21+Z27</f>
        <v>0</v>
      </c>
      <c r="AA28" s="400"/>
      <c r="AB28" s="400"/>
      <c r="AC28" s="400"/>
      <c r="AD28" s="400"/>
      <c r="AE28" s="400"/>
      <c r="AF28" s="400"/>
      <c r="AG28" s="400"/>
      <c r="AH28" s="397" t="s">
        <v>136</v>
      </c>
      <c r="AI28" s="398"/>
      <c r="AK28" s="60"/>
    </row>
    <row r="29" spans="1:53" s="53" customFormat="1" ht="15" customHeight="1" x14ac:dyDescent="0.15">
      <c r="B29" s="77"/>
      <c r="C29" s="77"/>
      <c r="D29" s="77"/>
      <c r="E29" s="77"/>
      <c r="F29" s="77"/>
      <c r="G29" s="77"/>
      <c r="H29" s="63"/>
      <c r="I29" s="63"/>
      <c r="J29" s="63"/>
      <c r="K29" s="63"/>
      <c r="L29" s="64"/>
      <c r="BA29" s="55"/>
    </row>
    <row r="30" spans="1:53" ht="18.75" customHeight="1" thickBot="1" x14ac:dyDescent="0.2">
      <c r="A30" s="317" t="s">
        <v>149</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row>
    <row r="31" spans="1:53" ht="18.75" customHeight="1" x14ac:dyDescent="0.15">
      <c r="A31" s="277" t="s">
        <v>5</v>
      </c>
      <c r="B31" s="278"/>
      <c r="C31" s="278"/>
      <c r="D31" s="278"/>
      <c r="E31" s="278"/>
      <c r="F31" s="278"/>
      <c r="G31" s="278"/>
      <c r="H31" s="278"/>
      <c r="I31" s="278"/>
      <c r="J31" s="278"/>
      <c r="K31" s="278"/>
      <c r="L31" s="278" t="s">
        <v>4</v>
      </c>
      <c r="M31" s="278"/>
      <c r="N31" s="278"/>
      <c r="O31" s="278"/>
      <c r="P31" s="278"/>
      <c r="Q31" s="278"/>
      <c r="R31" s="278"/>
      <c r="S31" s="278"/>
      <c r="T31" s="278"/>
      <c r="U31" s="278"/>
      <c r="V31" s="278"/>
      <c r="W31" s="278"/>
      <c r="X31" s="278"/>
      <c r="Y31" s="278"/>
      <c r="Z31" s="278" t="s">
        <v>6</v>
      </c>
      <c r="AA31" s="278"/>
      <c r="AB31" s="278"/>
      <c r="AC31" s="278"/>
      <c r="AD31" s="278"/>
      <c r="AE31" s="278"/>
      <c r="AF31" s="278"/>
      <c r="AG31" s="278"/>
      <c r="AH31" s="278"/>
      <c r="AI31" s="279"/>
    </row>
    <row r="32" spans="1:53" ht="20.25" customHeight="1" x14ac:dyDescent="0.15">
      <c r="A32" s="290" t="s">
        <v>10</v>
      </c>
      <c r="B32" s="291"/>
      <c r="C32" s="284" t="s">
        <v>89</v>
      </c>
      <c r="D32" s="284"/>
      <c r="E32" s="284"/>
      <c r="F32" s="284"/>
      <c r="G32" s="284"/>
      <c r="H32" s="284"/>
      <c r="I32" s="284"/>
      <c r="J32" s="284"/>
      <c r="K32" s="284"/>
      <c r="L32" s="285"/>
      <c r="M32" s="286"/>
      <c r="N32" s="286"/>
      <c r="O32" s="286"/>
      <c r="P32" s="286"/>
      <c r="Q32" s="286"/>
      <c r="R32" s="286"/>
      <c r="S32" s="286"/>
      <c r="T32" s="286"/>
      <c r="U32" s="286"/>
      <c r="V32" s="286"/>
      <c r="W32" s="286"/>
      <c r="X32" s="286"/>
      <c r="Y32" s="287"/>
      <c r="Z32" s="288"/>
      <c r="AA32" s="289"/>
      <c r="AB32" s="289"/>
      <c r="AC32" s="289"/>
      <c r="AD32" s="289"/>
      <c r="AE32" s="289"/>
      <c r="AF32" s="289"/>
      <c r="AG32" s="289"/>
      <c r="AH32" s="270" t="s">
        <v>136</v>
      </c>
      <c r="AI32" s="271"/>
    </row>
    <row r="33" spans="1:53" ht="20.25" customHeight="1" x14ac:dyDescent="0.15">
      <c r="A33" s="292"/>
      <c r="B33" s="293"/>
      <c r="C33" s="284" t="s">
        <v>90</v>
      </c>
      <c r="D33" s="284"/>
      <c r="E33" s="284"/>
      <c r="F33" s="284"/>
      <c r="G33" s="284"/>
      <c r="H33" s="284"/>
      <c r="I33" s="284"/>
      <c r="J33" s="284"/>
      <c r="K33" s="284"/>
      <c r="L33" s="285"/>
      <c r="M33" s="286"/>
      <c r="N33" s="286"/>
      <c r="O33" s="286"/>
      <c r="P33" s="286"/>
      <c r="Q33" s="286"/>
      <c r="R33" s="286"/>
      <c r="S33" s="286"/>
      <c r="T33" s="286"/>
      <c r="U33" s="286"/>
      <c r="V33" s="286"/>
      <c r="W33" s="286"/>
      <c r="X33" s="286"/>
      <c r="Y33" s="287"/>
      <c r="Z33" s="288"/>
      <c r="AA33" s="289"/>
      <c r="AB33" s="289"/>
      <c r="AC33" s="289"/>
      <c r="AD33" s="289"/>
      <c r="AE33" s="289"/>
      <c r="AF33" s="289"/>
      <c r="AG33" s="289"/>
      <c r="AH33" s="270" t="s">
        <v>136</v>
      </c>
      <c r="AI33" s="271"/>
    </row>
    <row r="34" spans="1:53" ht="20.25" customHeight="1" x14ac:dyDescent="0.15">
      <c r="A34" s="292"/>
      <c r="B34" s="293"/>
      <c r="C34" s="284" t="s">
        <v>91</v>
      </c>
      <c r="D34" s="284"/>
      <c r="E34" s="284"/>
      <c r="F34" s="284"/>
      <c r="G34" s="284"/>
      <c r="H34" s="284"/>
      <c r="I34" s="284"/>
      <c r="J34" s="284"/>
      <c r="K34" s="284"/>
      <c r="L34" s="285"/>
      <c r="M34" s="286"/>
      <c r="N34" s="286"/>
      <c r="O34" s="286"/>
      <c r="P34" s="286"/>
      <c r="Q34" s="286"/>
      <c r="R34" s="286"/>
      <c r="S34" s="286"/>
      <c r="T34" s="286"/>
      <c r="U34" s="286"/>
      <c r="V34" s="286"/>
      <c r="W34" s="286"/>
      <c r="X34" s="286"/>
      <c r="Y34" s="287"/>
      <c r="Z34" s="288"/>
      <c r="AA34" s="289"/>
      <c r="AB34" s="289"/>
      <c r="AC34" s="289"/>
      <c r="AD34" s="289"/>
      <c r="AE34" s="289"/>
      <c r="AF34" s="289"/>
      <c r="AG34" s="289"/>
      <c r="AH34" s="270" t="s">
        <v>136</v>
      </c>
      <c r="AI34" s="271"/>
    </row>
    <row r="35" spans="1:53" ht="20.25" customHeight="1" x14ac:dyDescent="0.15">
      <c r="A35" s="292"/>
      <c r="B35" s="293"/>
      <c r="C35" s="284" t="s">
        <v>92</v>
      </c>
      <c r="D35" s="284"/>
      <c r="E35" s="284"/>
      <c r="F35" s="284"/>
      <c r="G35" s="284"/>
      <c r="H35" s="284"/>
      <c r="I35" s="284"/>
      <c r="J35" s="284"/>
      <c r="K35" s="284"/>
      <c r="L35" s="285"/>
      <c r="M35" s="286"/>
      <c r="N35" s="286"/>
      <c r="O35" s="286"/>
      <c r="P35" s="286"/>
      <c r="Q35" s="286"/>
      <c r="R35" s="286"/>
      <c r="S35" s="286"/>
      <c r="T35" s="286"/>
      <c r="U35" s="286"/>
      <c r="V35" s="286"/>
      <c r="W35" s="286"/>
      <c r="X35" s="286"/>
      <c r="Y35" s="287"/>
      <c r="Z35" s="288"/>
      <c r="AA35" s="289"/>
      <c r="AB35" s="289"/>
      <c r="AC35" s="289"/>
      <c r="AD35" s="289"/>
      <c r="AE35" s="289"/>
      <c r="AF35" s="289"/>
      <c r="AG35" s="289"/>
      <c r="AH35" s="270" t="s">
        <v>136</v>
      </c>
      <c r="AI35" s="271"/>
    </row>
    <row r="36" spans="1:53" ht="20.25" customHeight="1" x14ac:dyDescent="0.15">
      <c r="A36" s="292"/>
      <c r="B36" s="293"/>
      <c r="C36" s="284" t="s">
        <v>93</v>
      </c>
      <c r="D36" s="284"/>
      <c r="E36" s="284"/>
      <c r="F36" s="284"/>
      <c r="G36" s="284"/>
      <c r="H36" s="284"/>
      <c r="I36" s="284"/>
      <c r="J36" s="284"/>
      <c r="K36" s="284"/>
      <c r="L36" s="285"/>
      <c r="M36" s="286"/>
      <c r="N36" s="286"/>
      <c r="O36" s="286"/>
      <c r="P36" s="286"/>
      <c r="Q36" s="286"/>
      <c r="R36" s="286"/>
      <c r="S36" s="286"/>
      <c r="T36" s="286"/>
      <c r="U36" s="286"/>
      <c r="V36" s="286"/>
      <c r="W36" s="286"/>
      <c r="X36" s="286"/>
      <c r="Y36" s="287"/>
      <c r="Z36" s="288"/>
      <c r="AA36" s="289"/>
      <c r="AB36" s="289"/>
      <c r="AC36" s="289"/>
      <c r="AD36" s="289"/>
      <c r="AE36" s="289"/>
      <c r="AF36" s="289"/>
      <c r="AG36" s="289"/>
      <c r="AH36" s="270" t="s">
        <v>136</v>
      </c>
      <c r="AI36" s="271"/>
    </row>
    <row r="37" spans="1:53" ht="20.25" customHeight="1" x14ac:dyDescent="0.15">
      <c r="A37" s="292"/>
      <c r="B37" s="293"/>
      <c r="C37" s="284" t="s">
        <v>94</v>
      </c>
      <c r="D37" s="284"/>
      <c r="E37" s="284"/>
      <c r="F37" s="284"/>
      <c r="G37" s="284"/>
      <c r="H37" s="284"/>
      <c r="I37" s="284"/>
      <c r="J37" s="284"/>
      <c r="K37" s="284"/>
      <c r="L37" s="285"/>
      <c r="M37" s="286"/>
      <c r="N37" s="286"/>
      <c r="O37" s="286"/>
      <c r="P37" s="286"/>
      <c r="Q37" s="286"/>
      <c r="R37" s="286"/>
      <c r="S37" s="286"/>
      <c r="T37" s="286"/>
      <c r="U37" s="286"/>
      <c r="V37" s="286"/>
      <c r="W37" s="286"/>
      <c r="X37" s="286"/>
      <c r="Y37" s="287"/>
      <c r="Z37" s="288"/>
      <c r="AA37" s="289"/>
      <c r="AB37" s="289"/>
      <c r="AC37" s="289"/>
      <c r="AD37" s="289"/>
      <c r="AE37" s="289"/>
      <c r="AF37" s="289"/>
      <c r="AG37" s="289"/>
      <c r="AH37" s="270" t="s">
        <v>136</v>
      </c>
      <c r="AI37" s="271"/>
    </row>
    <row r="38" spans="1:53" ht="20.25" customHeight="1" thickBot="1" x14ac:dyDescent="0.2">
      <c r="A38" s="294"/>
      <c r="B38" s="295"/>
      <c r="C38" s="296" t="s">
        <v>178</v>
      </c>
      <c r="D38" s="297"/>
      <c r="E38" s="297"/>
      <c r="F38" s="297"/>
      <c r="G38" s="297"/>
      <c r="H38" s="297"/>
      <c r="I38" s="297"/>
      <c r="J38" s="297"/>
      <c r="K38" s="298"/>
      <c r="L38" s="285" t="s">
        <v>197</v>
      </c>
      <c r="M38" s="286"/>
      <c r="N38" s="286"/>
      <c r="O38" s="286"/>
      <c r="P38" s="286"/>
      <c r="Q38" s="286"/>
      <c r="R38" s="286"/>
      <c r="S38" s="286"/>
      <c r="T38" s="286"/>
      <c r="U38" s="286"/>
      <c r="V38" s="286"/>
      <c r="W38" s="286"/>
      <c r="X38" s="286"/>
      <c r="Y38" s="287"/>
      <c r="Z38" s="299">
        <f>Z20</f>
        <v>0</v>
      </c>
      <c r="AA38" s="300"/>
      <c r="AB38" s="300"/>
      <c r="AC38" s="300"/>
      <c r="AD38" s="300"/>
      <c r="AE38" s="300"/>
      <c r="AF38" s="300"/>
      <c r="AG38" s="300"/>
      <c r="AH38" s="166" t="s">
        <v>179</v>
      </c>
      <c r="AI38" s="167"/>
    </row>
    <row r="39" spans="1:53" ht="20.25" customHeight="1" thickBot="1" x14ac:dyDescent="0.2">
      <c r="A39" s="304" t="s">
        <v>140</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6"/>
      <c r="Z39" s="333">
        <f>SUM(Z32:AG38)</f>
        <v>0</v>
      </c>
      <c r="AA39" s="334"/>
      <c r="AB39" s="334"/>
      <c r="AC39" s="334"/>
      <c r="AD39" s="334"/>
      <c r="AE39" s="334"/>
      <c r="AF39" s="334"/>
      <c r="AG39" s="334"/>
      <c r="AH39" s="363" t="s">
        <v>136</v>
      </c>
      <c r="AI39" s="364"/>
    </row>
    <row r="40" spans="1:53" ht="20.25" customHeight="1" x14ac:dyDescent="0.15">
      <c r="A40" s="341" t="s">
        <v>9</v>
      </c>
      <c r="B40" s="342"/>
      <c r="C40" s="347"/>
      <c r="D40" s="347"/>
      <c r="E40" s="347"/>
      <c r="F40" s="347"/>
      <c r="G40" s="347"/>
      <c r="H40" s="347"/>
      <c r="I40" s="347"/>
      <c r="J40" s="347"/>
      <c r="K40" s="347"/>
      <c r="L40" s="348"/>
      <c r="M40" s="348"/>
      <c r="N40" s="348"/>
      <c r="O40" s="348"/>
      <c r="P40" s="348"/>
      <c r="Q40" s="348"/>
      <c r="R40" s="348"/>
      <c r="S40" s="348"/>
      <c r="T40" s="348"/>
      <c r="U40" s="348"/>
      <c r="V40" s="348"/>
      <c r="W40" s="348"/>
      <c r="X40" s="348"/>
      <c r="Y40" s="348"/>
      <c r="Z40" s="356"/>
      <c r="AA40" s="357"/>
      <c r="AB40" s="357"/>
      <c r="AC40" s="357"/>
      <c r="AD40" s="357"/>
      <c r="AE40" s="357"/>
      <c r="AF40" s="357"/>
      <c r="AG40" s="357"/>
      <c r="AH40" s="358" t="s">
        <v>136</v>
      </c>
      <c r="AI40" s="359"/>
    </row>
    <row r="41" spans="1:53" ht="20.25" customHeight="1" x14ac:dyDescent="0.15">
      <c r="A41" s="343"/>
      <c r="B41" s="344"/>
      <c r="C41" s="324"/>
      <c r="D41" s="325"/>
      <c r="E41" s="325"/>
      <c r="F41" s="325"/>
      <c r="G41" s="325"/>
      <c r="H41" s="325"/>
      <c r="I41" s="325"/>
      <c r="J41" s="325"/>
      <c r="K41" s="326"/>
      <c r="L41" s="327"/>
      <c r="M41" s="328"/>
      <c r="N41" s="328"/>
      <c r="O41" s="328"/>
      <c r="P41" s="328"/>
      <c r="Q41" s="328"/>
      <c r="R41" s="328"/>
      <c r="S41" s="328"/>
      <c r="T41" s="328"/>
      <c r="U41" s="328"/>
      <c r="V41" s="328"/>
      <c r="W41" s="328"/>
      <c r="X41" s="328"/>
      <c r="Y41" s="329"/>
      <c r="Z41" s="349"/>
      <c r="AA41" s="350"/>
      <c r="AB41" s="350"/>
      <c r="AC41" s="350"/>
      <c r="AD41" s="350"/>
      <c r="AE41" s="350"/>
      <c r="AF41" s="350"/>
      <c r="AG41" s="350"/>
      <c r="AH41" s="270" t="s">
        <v>136</v>
      </c>
      <c r="AI41" s="271"/>
    </row>
    <row r="42" spans="1:53" s="65" customFormat="1" ht="20.25" customHeight="1" thickBot="1" x14ac:dyDescent="0.2">
      <c r="A42" s="345"/>
      <c r="B42" s="346"/>
      <c r="C42" s="330" t="s">
        <v>84</v>
      </c>
      <c r="D42" s="330"/>
      <c r="E42" s="330"/>
      <c r="F42" s="330"/>
      <c r="G42" s="331"/>
      <c r="H42" s="331"/>
      <c r="I42" s="331"/>
      <c r="J42" s="331"/>
      <c r="K42" s="331"/>
      <c r="L42" s="332"/>
      <c r="M42" s="332"/>
      <c r="N42" s="332"/>
      <c r="O42" s="332"/>
      <c r="P42" s="332"/>
      <c r="Q42" s="332"/>
      <c r="R42" s="332"/>
      <c r="S42" s="332"/>
      <c r="T42" s="332"/>
      <c r="U42" s="332"/>
      <c r="V42" s="332"/>
      <c r="W42" s="332"/>
      <c r="X42" s="332"/>
      <c r="Y42" s="332"/>
      <c r="Z42" s="351"/>
      <c r="AA42" s="352"/>
      <c r="AB42" s="352"/>
      <c r="AC42" s="352"/>
      <c r="AD42" s="352"/>
      <c r="AE42" s="352"/>
      <c r="AF42" s="352"/>
      <c r="AG42" s="352"/>
      <c r="AH42" s="353" t="s">
        <v>136</v>
      </c>
      <c r="AI42" s="354"/>
      <c r="BA42" s="66"/>
    </row>
    <row r="43" spans="1:53" s="65" customFormat="1" ht="20.25" customHeight="1" thickBot="1" x14ac:dyDescent="0.2">
      <c r="A43" s="304" t="s">
        <v>141</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6"/>
      <c r="Z43" s="333">
        <f>SUM(Z40:AG42)</f>
        <v>0</v>
      </c>
      <c r="AA43" s="334"/>
      <c r="AB43" s="334"/>
      <c r="AC43" s="334"/>
      <c r="AD43" s="334"/>
      <c r="AE43" s="334"/>
      <c r="AF43" s="334"/>
      <c r="AG43" s="334"/>
      <c r="AH43" s="335" t="s">
        <v>136</v>
      </c>
      <c r="AI43" s="336"/>
      <c r="BA43" s="66"/>
    </row>
    <row r="44" spans="1:53" ht="20.25" customHeight="1" thickBot="1" x14ac:dyDescent="0.2">
      <c r="A44" s="360" t="s">
        <v>142</v>
      </c>
      <c r="B44" s="361"/>
      <c r="C44" s="361"/>
      <c r="D44" s="361"/>
      <c r="E44" s="361"/>
      <c r="F44" s="361"/>
      <c r="G44" s="361"/>
      <c r="H44" s="361"/>
      <c r="I44" s="361"/>
      <c r="J44" s="361"/>
      <c r="K44" s="361"/>
      <c r="L44" s="361"/>
      <c r="M44" s="361"/>
      <c r="N44" s="361"/>
      <c r="O44" s="361"/>
      <c r="P44" s="361"/>
      <c r="Q44" s="361"/>
      <c r="R44" s="361"/>
      <c r="S44" s="361"/>
      <c r="T44" s="361"/>
      <c r="U44" s="361"/>
      <c r="V44" s="361"/>
      <c r="W44" s="361"/>
      <c r="X44" s="361"/>
      <c r="Y44" s="362"/>
      <c r="Z44" s="339">
        <f>Z43+Z39</f>
        <v>0</v>
      </c>
      <c r="AA44" s="340"/>
      <c r="AB44" s="340"/>
      <c r="AC44" s="340"/>
      <c r="AD44" s="340"/>
      <c r="AE44" s="340"/>
      <c r="AF44" s="340"/>
      <c r="AG44" s="340"/>
      <c r="AH44" s="337" t="s">
        <v>136</v>
      </c>
      <c r="AI44" s="338"/>
    </row>
    <row r="45" spans="1:53" ht="20.25" customHeight="1" x14ac:dyDescent="0.15">
      <c r="A45" s="322" t="s">
        <v>143</v>
      </c>
      <c r="B45" s="322"/>
      <c r="C45" s="322"/>
      <c r="D45" s="322"/>
      <c r="E45" s="322"/>
      <c r="F45" s="322"/>
      <c r="G45" s="322"/>
      <c r="H45" s="322"/>
      <c r="I45" s="322"/>
      <c r="J45" s="322"/>
      <c r="K45" s="322"/>
      <c r="L45" s="322"/>
      <c r="M45" s="322"/>
      <c r="N45" s="322"/>
      <c r="O45" s="322"/>
      <c r="P45" s="322"/>
      <c r="Q45" s="355">
        <f>IF(Z28="","",Z28-Z44)</f>
        <v>0</v>
      </c>
      <c r="R45" s="355"/>
      <c r="S45" s="355"/>
      <c r="T45" s="355"/>
      <c r="U45" s="355"/>
      <c r="V45" s="355"/>
      <c r="W45" s="355"/>
      <c r="X45" s="355"/>
      <c r="Y45" s="355"/>
      <c r="Z45" s="75" t="s">
        <v>135</v>
      </c>
      <c r="AA45" s="323"/>
      <c r="AB45" s="323"/>
      <c r="AC45" s="323"/>
      <c r="AD45" s="323"/>
      <c r="AE45" s="323"/>
      <c r="AF45" s="323"/>
      <c r="AG45" s="323"/>
      <c r="AH45" s="323"/>
      <c r="AI45" s="323"/>
    </row>
    <row r="46" spans="1:53" ht="21.75" customHeight="1" x14ac:dyDescent="0.15">
      <c r="J46" s="38"/>
      <c r="K46" s="38"/>
      <c r="L46" s="38"/>
      <c r="M46" s="38"/>
      <c r="N46" s="38"/>
      <c r="O46" s="38"/>
      <c r="P46" s="38"/>
      <c r="Q46" s="52"/>
      <c r="R46" s="38"/>
      <c r="S46" s="38"/>
      <c r="T46" s="38"/>
      <c r="U46" s="38"/>
      <c r="V46" s="38"/>
      <c r="W46" s="38"/>
      <c r="X46" s="38"/>
      <c r="Y46" s="38"/>
      <c r="BA46" s="38"/>
    </row>
    <row r="47" spans="1:53" x14ac:dyDescent="0.15">
      <c r="B47" s="52"/>
      <c r="J47" s="38"/>
      <c r="K47" s="38"/>
      <c r="L47" s="38"/>
      <c r="M47" s="38"/>
      <c r="N47" s="38"/>
      <c r="O47" s="38"/>
      <c r="P47" s="38"/>
      <c r="Q47" s="52"/>
      <c r="R47" s="38"/>
      <c r="S47" s="38"/>
      <c r="T47" s="38"/>
      <c r="U47" s="38"/>
      <c r="V47" s="38"/>
      <c r="W47" s="38"/>
      <c r="X47" s="38"/>
      <c r="Y47" s="38"/>
      <c r="BA47" s="38"/>
    </row>
    <row r="48" spans="1:53" x14ac:dyDescent="0.15">
      <c r="B48" s="52"/>
      <c r="J48" s="38"/>
      <c r="K48" s="38"/>
      <c r="L48" s="38"/>
      <c r="M48" s="38"/>
      <c r="N48" s="38"/>
      <c r="O48" s="38"/>
      <c r="P48" s="38"/>
      <c r="Q48" s="52"/>
      <c r="R48" s="38"/>
      <c r="S48" s="38"/>
      <c r="T48" s="38"/>
      <c r="U48" s="38"/>
      <c r="V48" s="38"/>
      <c r="W48" s="38"/>
      <c r="X48" s="38"/>
      <c r="Y48" s="38"/>
      <c r="BA48" s="38"/>
    </row>
    <row r="49" spans="1:53" ht="17.25" customHeight="1" x14ac:dyDescent="0.15">
      <c r="A49" s="68"/>
      <c r="B49" s="68"/>
      <c r="J49" s="38"/>
      <c r="K49" s="38"/>
      <c r="L49" s="38"/>
      <c r="M49" s="38"/>
      <c r="N49" s="38"/>
      <c r="O49" s="38"/>
      <c r="P49" s="38"/>
      <c r="Q49" s="52"/>
      <c r="R49" s="38"/>
      <c r="S49" s="38"/>
      <c r="T49" s="38"/>
      <c r="U49" s="38"/>
      <c r="V49" s="38"/>
      <c r="W49" s="38"/>
      <c r="X49" s="38"/>
      <c r="Y49" s="38"/>
      <c r="BA49" s="38"/>
    </row>
    <row r="50" spans="1:53" x14ac:dyDescent="0.15">
      <c r="A50" s="69"/>
      <c r="B50" s="69"/>
      <c r="J50" s="38"/>
      <c r="K50" s="38"/>
      <c r="L50" s="38"/>
      <c r="M50" s="38"/>
      <c r="N50" s="38"/>
      <c r="O50" s="38"/>
      <c r="P50" s="38"/>
      <c r="Q50" s="52"/>
      <c r="R50" s="38"/>
      <c r="S50" s="38"/>
      <c r="T50" s="38"/>
      <c r="U50" s="38"/>
      <c r="V50" s="38"/>
      <c r="W50" s="38"/>
      <c r="X50" s="38"/>
      <c r="Y50" s="38"/>
      <c r="BA50" s="38"/>
    </row>
    <row r="51" spans="1:53" x14ac:dyDescent="0.15">
      <c r="B51" s="52"/>
      <c r="J51" s="38"/>
      <c r="K51" s="38"/>
      <c r="L51" s="38"/>
      <c r="M51" s="38"/>
      <c r="N51" s="38"/>
      <c r="O51" s="38"/>
      <c r="P51" s="38"/>
      <c r="Q51" s="52"/>
      <c r="R51" s="38"/>
      <c r="S51" s="38"/>
      <c r="T51" s="38"/>
      <c r="U51" s="38"/>
      <c r="V51" s="38"/>
      <c r="W51" s="38"/>
      <c r="X51" s="38"/>
      <c r="Y51" s="38"/>
      <c r="BA51" s="38"/>
    </row>
    <row r="52" spans="1:53" x14ac:dyDescent="0.15">
      <c r="B52" s="52"/>
      <c r="J52" s="38"/>
      <c r="K52" s="38"/>
      <c r="L52" s="38"/>
      <c r="M52" s="38"/>
      <c r="N52" s="38"/>
      <c r="O52" s="38"/>
      <c r="P52" s="38"/>
      <c r="Q52" s="52"/>
      <c r="R52" s="38"/>
      <c r="S52" s="38"/>
      <c r="T52" s="38"/>
      <c r="U52" s="38"/>
      <c r="V52" s="38"/>
      <c r="W52" s="38"/>
      <c r="X52" s="38"/>
      <c r="Y52" s="38"/>
      <c r="BA52" s="38"/>
    </row>
    <row r="53" spans="1:53" s="70" customFormat="1" x14ac:dyDescent="0.15">
      <c r="Q53" s="71"/>
    </row>
    <row r="54" spans="1:53" x14ac:dyDescent="0.15">
      <c r="B54" s="52"/>
      <c r="J54" s="38"/>
      <c r="K54" s="38"/>
      <c r="L54" s="38"/>
      <c r="M54" s="38"/>
      <c r="N54" s="38"/>
      <c r="O54" s="38"/>
      <c r="P54" s="38"/>
      <c r="Q54" s="52"/>
      <c r="R54" s="38"/>
      <c r="S54" s="38"/>
      <c r="T54" s="38"/>
      <c r="U54" s="38"/>
      <c r="V54" s="38"/>
      <c r="W54" s="38"/>
      <c r="X54" s="38"/>
      <c r="Y54" s="38"/>
      <c r="BA54" s="38"/>
    </row>
    <row r="55" spans="1:53" ht="28.5" customHeight="1" x14ac:dyDescent="0.15">
      <c r="B55" s="52"/>
      <c r="J55" s="38"/>
      <c r="K55" s="38"/>
      <c r="L55" s="38"/>
      <c r="M55" s="38"/>
      <c r="N55" s="38"/>
      <c r="O55" s="38"/>
      <c r="P55" s="38"/>
      <c r="Q55" s="52"/>
      <c r="R55" s="38"/>
      <c r="S55" s="38"/>
      <c r="T55" s="38"/>
      <c r="U55" s="38"/>
      <c r="V55" s="38"/>
      <c r="W55" s="38"/>
      <c r="X55" s="38"/>
      <c r="Y55" s="38"/>
      <c r="BA55" s="38"/>
    </row>
    <row r="56" spans="1:53" x14ac:dyDescent="0.15">
      <c r="C56" s="52"/>
      <c r="J56" s="38"/>
      <c r="K56" s="38"/>
      <c r="L56" s="38"/>
      <c r="M56" s="38"/>
      <c r="N56" s="38"/>
      <c r="O56" s="38"/>
      <c r="P56" s="38"/>
      <c r="Q56" s="52"/>
      <c r="R56" s="38"/>
      <c r="S56" s="38"/>
      <c r="T56" s="38"/>
      <c r="U56" s="38"/>
      <c r="V56" s="38"/>
      <c r="W56" s="38"/>
      <c r="X56" s="38"/>
      <c r="Y56" s="38"/>
      <c r="BA56" s="38"/>
    </row>
    <row r="57" spans="1:53" x14ac:dyDescent="0.15">
      <c r="C57" s="52"/>
      <c r="J57" s="38"/>
      <c r="K57" s="38"/>
      <c r="L57" s="38"/>
      <c r="M57" s="38"/>
      <c r="N57" s="38"/>
      <c r="O57" s="38"/>
      <c r="P57" s="38"/>
      <c r="Q57" s="52"/>
      <c r="R57" s="38"/>
      <c r="S57" s="38"/>
      <c r="T57" s="38"/>
      <c r="U57" s="38"/>
      <c r="V57" s="38"/>
      <c r="W57" s="38"/>
      <c r="X57" s="38"/>
      <c r="Y57" s="38"/>
      <c r="BA57" s="38"/>
    </row>
    <row r="58" spans="1:53" x14ac:dyDescent="0.15">
      <c r="B58" s="52"/>
      <c r="J58" s="38"/>
      <c r="K58" s="38"/>
      <c r="L58" s="38"/>
      <c r="M58" s="38"/>
      <c r="N58" s="38"/>
      <c r="O58" s="38"/>
      <c r="P58" s="38"/>
      <c r="Q58" s="52"/>
      <c r="R58" s="38"/>
      <c r="S58" s="38"/>
      <c r="T58" s="38"/>
      <c r="U58" s="38"/>
      <c r="V58" s="38"/>
      <c r="W58" s="38"/>
      <c r="X58" s="38"/>
      <c r="Y58" s="38"/>
      <c r="BA58" s="38"/>
    </row>
    <row r="59" spans="1:53" x14ac:dyDescent="0.15">
      <c r="L59" s="72"/>
      <c r="M59" s="72"/>
      <c r="Y59" s="43"/>
      <c r="Z59" s="43"/>
      <c r="AA59" s="44"/>
      <c r="AL59" s="52"/>
    </row>
    <row r="60" spans="1:53" x14ac:dyDescent="0.15">
      <c r="L60" s="72"/>
      <c r="M60" s="72"/>
      <c r="Y60" s="43"/>
      <c r="Z60" s="43"/>
      <c r="AA60" s="44"/>
      <c r="AL60" s="52"/>
    </row>
    <row r="61" spans="1:53" x14ac:dyDescent="0.15">
      <c r="L61" s="72"/>
      <c r="M61" s="72"/>
      <c r="Y61" s="43"/>
      <c r="Z61" s="43"/>
      <c r="AA61" s="44"/>
      <c r="AL61" s="52"/>
    </row>
    <row r="62" spans="1:53" x14ac:dyDescent="0.15">
      <c r="L62" s="72"/>
      <c r="M62" s="72"/>
      <c r="Y62" s="43"/>
      <c r="Z62" s="43"/>
      <c r="AA62" s="44"/>
      <c r="AL62" s="52"/>
    </row>
    <row r="63" spans="1:53" x14ac:dyDescent="0.15">
      <c r="L63" s="72"/>
      <c r="M63" s="72"/>
      <c r="Y63" s="43"/>
      <c r="Z63" s="43"/>
      <c r="AA63" s="44"/>
      <c r="AL63" s="52"/>
    </row>
    <row r="64" spans="1:53" x14ac:dyDescent="0.15">
      <c r="C64" s="65"/>
      <c r="D64" s="65"/>
      <c r="E64" s="65"/>
      <c r="F64" s="65"/>
      <c r="G64" s="65"/>
      <c r="H64" s="65"/>
      <c r="I64" s="65"/>
    </row>
    <row r="65" spans="3:9" x14ac:dyDescent="0.15">
      <c r="C65" s="65"/>
      <c r="D65" s="65"/>
      <c r="E65" s="65"/>
      <c r="F65" s="65"/>
      <c r="G65" s="65"/>
      <c r="H65" s="65"/>
      <c r="I65" s="65"/>
    </row>
    <row r="66" spans="3:9" x14ac:dyDescent="0.15">
      <c r="C66" s="65"/>
      <c r="D66" s="65"/>
      <c r="E66" s="65"/>
      <c r="F66" s="65"/>
      <c r="G66" s="65"/>
      <c r="H66" s="65"/>
      <c r="I66" s="65"/>
    </row>
    <row r="67" spans="3:9" x14ac:dyDescent="0.15">
      <c r="C67" s="65"/>
      <c r="D67" s="65"/>
      <c r="E67" s="65"/>
      <c r="F67" s="65"/>
      <c r="G67" s="65"/>
      <c r="H67" s="65"/>
      <c r="I67" s="65"/>
    </row>
    <row r="68" spans="3:9" x14ac:dyDescent="0.15">
      <c r="C68" s="65"/>
      <c r="D68" s="65"/>
      <c r="E68" s="65"/>
      <c r="F68" s="65"/>
      <c r="G68" s="65"/>
      <c r="H68" s="65"/>
      <c r="I68" s="65"/>
    </row>
    <row r="69" spans="3:9" x14ac:dyDescent="0.15">
      <c r="C69" s="65"/>
      <c r="D69" s="65"/>
      <c r="E69" s="65"/>
      <c r="F69" s="65"/>
      <c r="G69" s="65"/>
      <c r="H69" s="65"/>
      <c r="I69" s="65"/>
    </row>
    <row r="122" spans="46:46" x14ac:dyDescent="0.15">
      <c r="AT122" s="52">
        <v>4</v>
      </c>
    </row>
    <row r="123" spans="46:46" x14ac:dyDescent="0.15">
      <c r="AT123" s="52">
        <v>5</v>
      </c>
    </row>
    <row r="124" spans="46:46" x14ac:dyDescent="0.15">
      <c r="AT124" s="52">
        <v>6</v>
      </c>
    </row>
    <row r="125" spans="46:46" x14ac:dyDescent="0.15">
      <c r="AT125" s="52">
        <v>7</v>
      </c>
    </row>
    <row r="126" spans="46:46" x14ac:dyDescent="0.15">
      <c r="AT126" s="52">
        <v>8</v>
      </c>
    </row>
    <row r="127" spans="46:46" x14ac:dyDescent="0.15">
      <c r="AT127" s="52">
        <v>9</v>
      </c>
    </row>
    <row r="128" spans="46:46" x14ac:dyDescent="0.15">
      <c r="AT128" s="52">
        <v>10</v>
      </c>
    </row>
    <row r="129" spans="46:46" x14ac:dyDescent="0.15">
      <c r="AT129" s="52">
        <v>11</v>
      </c>
    </row>
    <row r="130" spans="46:46" x14ac:dyDescent="0.15">
      <c r="AT130" s="52">
        <v>12</v>
      </c>
    </row>
    <row r="131" spans="46:46" x14ac:dyDescent="0.15">
      <c r="AT131" s="52">
        <v>1</v>
      </c>
    </row>
    <row r="132" spans="46:46" x14ac:dyDescent="0.15">
      <c r="AT132" s="52">
        <v>2</v>
      </c>
    </row>
    <row r="133" spans="46:46" x14ac:dyDescent="0.15">
      <c r="AT133" s="52">
        <v>3</v>
      </c>
    </row>
  </sheetData>
  <mergeCells count="140">
    <mergeCell ref="AH28:AI28"/>
    <mergeCell ref="Z28:AG28"/>
    <mergeCell ref="Z27:AG27"/>
    <mergeCell ref="AH18:AI18"/>
    <mergeCell ref="AH21:AI21"/>
    <mergeCell ref="AH22:AI22"/>
    <mergeCell ref="AH23:AI23"/>
    <mergeCell ref="Z18:AG18"/>
    <mergeCell ref="Z21:AG21"/>
    <mergeCell ref="Z22:AG22"/>
    <mergeCell ref="L18:Y18"/>
    <mergeCell ref="L19:Y19"/>
    <mergeCell ref="B1:D1"/>
    <mergeCell ref="E1:G1"/>
    <mergeCell ref="AD1:AI1"/>
    <mergeCell ref="B2:AI2"/>
    <mergeCell ref="A4:K4"/>
    <mergeCell ref="L4:AI4"/>
    <mergeCell ref="AH15:AI15"/>
    <mergeCell ref="AH16:AI16"/>
    <mergeCell ref="AH17:AI17"/>
    <mergeCell ref="A5:K5"/>
    <mergeCell ref="L5:AI5"/>
    <mergeCell ref="A6:K6"/>
    <mergeCell ref="L6:AI6"/>
    <mergeCell ref="A8:AI8"/>
    <mergeCell ref="AB10:AG10"/>
    <mergeCell ref="AB11:AG11"/>
    <mergeCell ref="L17:Y17"/>
    <mergeCell ref="Z16:AG16"/>
    <mergeCell ref="Z17:AG17"/>
    <mergeCell ref="A9:H9"/>
    <mergeCell ref="A10:H10"/>
    <mergeCell ref="A11:H11"/>
    <mergeCell ref="A39:Y39"/>
    <mergeCell ref="Z39:AG39"/>
    <mergeCell ref="AH39:AI39"/>
    <mergeCell ref="Z19:AG19"/>
    <mergeCell ref="AH19:AI19"/>
    <mergeCell ref="L22:S23"/>
    <mergeCell ref="T22:Y22"/>
    <mergeCell ref="T23:Y23"/>
    <mergeCell ref="L24:S25"/>
    <mergeCell ref="T24:Y24"/>
    <mergeCell ref="A26:K26"/>
    <mergeCell ref="L26:Y26"/>
    <mergeCell ref="A15:F20"/>
    <mergeCell ref="G20:Y20"/>
    <mergeCell ref="Z20:AG20"/>
    <mergeCell ref="A31:K31"/>
    <mergeCell ref="AH24:AI24"/>
    <mergeCell ref="AH25:AI25"/>
    <mergeCell ref="Z23:AG23"/>
    <mergeCell ref="Z24:AG24"/>
    <mergeCell ref="Z25:AG25"/>
    <mergeCell ref="A28:Y28"/>
    <mergeCell ref="L31:Y31"/>
    <mergeCell ref="Z31:AI31"/>
    <mergeCell ref="A45:P45"/>
    <mergeCell ref="AA45:AI45"/>
    <mergeCell ref="C41:K41"/>
    <mergeCell ref="L41:Y41"/>
    <mergeCell ref="C42:F42"/>
    <mergeCell ref="G42:K42"/>
    <mergeCell ref="L42:Y42"/>
    <mergeCell ref="Z43:AG43"/>
    <mergeCell ref="AH43:AI43"/>
    <mergeCell ref="AH44:AI44"/>
    <mergeCell ref="Z44:AG44"/>
    <mergeCell ref="A40:B42"/>
    <mergeCell ref="C40:K40"/>
    <mergeCell ref="L40:Y40"/>
    <mergeCell ref="Z41:AG41"/>
    <mergeCell ref="AH41:AI41"/>
    <mergeCell ref="Z42:AG42"/>
    <mergeCell ref="AH42:AI42"/>
    <mergeCell ref="Q45:Y45"/>
    <mergeCell ref="Z40:AG40"/>
    <mergeCell ref="AH40:AI40"/>
    <mergeCell ref="A43:Y43"/>
    <mergeCell ref="A44:Y44"/>
    <mergeCell ref="A32:B38"/>
    <mergeCell ref="C38:K38"/>
    <mergeCell ref="L38:Y38"/>
    <mergeCell ref="Z38:AG38"/>
    <mergeCell ref="L15:Y15"/>
    <mergeCell ref="L16:Y16"/>
    <mergeCell ref="Z15:AG15"/>
    <mergeCell ref="A27:Y27"/>
    <mergeCell ref="A21:Y21"/>
    <mergeCell ref="A22:K25"/>
    <mergeCell ref="G17:K19"/>
    <mergeCell ref="C36:K36"/>
    <mergeCell ref="L36:Y36"/>
    <mergeCell ref="C37:K37"/>
    <mergeCell ref="L37:Y37"/>
    <mergeCell ref="Z36:AG36"/>
    <mergeCell ref="L33:Y33"/>
    <mergeCell ref="L34:Y34"/>
    <mergeCell ref="L35:Y35"/>
    <mergeCell ref="T25:Y25"/>
    <mergeCell ref="A30:AI30"/>
    <mergeCell ref="Z26:AG26"/>
    <mergeCell ref="AH26:AI26"/>
    <mergeCell ref="AH27:AI27"/>
    <mergeCell ref="C34:K34"/>
    <mergeCell ref="C35:K35"/>
    <mergeCell ref="Z37:AG37"/>
    <mergeCell ref="Z32:AG32"/>
    <mergeCell ref="AH32:AI32"/>
    <mergeCell ref="Z33:AG33"/>
    <mergeCell ref="Z34:AG34"/>
    <mergeCell ref="AH34:AI34"/>
    <mergeCell ref="Z35:AG35"/>
    <mergeCell ref="AH35:AI35"/>
    <mergeCell ref="AH36:AI36"/>
    <mergeCell ref="I9:Q9"/>
    <mergeCell ref="J10:O10"/>
    <mergeCell ref="J11:O11"/>
    <mergeCell ref="AH37:AI37"/>
    <mergeCell ref="AH33:AI33"/>
    <mergeCell ref="AK10:AL10"/>
    <mergeCell ref="R9:Z9"/>
    <mergeCell ref="AA9:AI9"/>
    <mergeCell ref="P10:Q10"/>
    <mergeCell ref="P11:Q11"/>
    <mergeCell ref="AH10:AI10"/>
    <mergeCell ref="AH11:AI11"/>
    <mergeCell ref="Y10:Z10"/>
    <mergeCell ref="Y11:Z11"/>
    <mergeCell ref="S10:X10"/>
    <mergeCell ref="S11:X11"/>
    <mergeCell ref="A13:AI13"/>
    <mergeCell ref="A14:K14"/>
    <mergeCell ref="L14:Y14"/>
    <mergeCell ref="Z14:AI14"/>
    <mergeCell ref="G15:K16"/>
    <mergeCell ref="C32:K32"/>
    <mergeCell ref="L32:Y32"/>
    <mergeCell ref="C33:K33"/>
  </mergeCells>
  <phoneticPr fontId="2"/>
  <pageMargins left="0.39370078740157483" right="0.39370078740157483" top="0.39370078740157483" bottom="0.3937007874015748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8</xdr:col>
                    <xdr:colOff>200025</xdr:colOff>
                    <xdr:row>41</xdr:row>
                    <xdr:rowOff>19050</xdr:rowOff>
                  </from>
                  <to>
                    <xdr:col>10</xdr:col>
                    <xdr:colOff>200025</xdr:colOff>
                    <xdr:row>41</xdr:row>
                    <xdr:rowOff>219075</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6</xdr:col>
                    <xdr:colOff>114300</xdr:colOff>
                    <xdr:row>41</xdr:row>
                    <xdr:rowOff>19050</xdr:rowOff>
                  </from>
                  <to>
                    <xdr:col>8</xdr:col>
                    <xdr:colOff>114300</xdr:colOff>
                    <xdr:row>41</xdr:row>
                    <xdr:rowOff>219075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C133"/>
  <sheetViews>
    <sheetView showGridLines="0" tabSelected="1" view="pageBreakPreview" zoomScaleNormal="100" zoomScaleSheetLayoutView="100" workbookViewId="0">
      <selection activeCell="C47" sqref="C47"/>
    </sheetView>
  </sheetViews>
  <sheetFormatPr defaultColWidth="3" defaultRowHeight="14.25" x14ac:dyDescent="0.15"/>
  <cols>
    <col min="1" max="9" width="2.75" style="38" customWidth="1"/>
    <col min="10" max="10" width="2.75" style="43" customWidth="1"/>
    <col min="11" max="11" width="2.75" style="72" customWidth="1"/>
    <col min="12" max="24" width="2.75" style="43" customWidth="1"/>
    <col min="25" max="25" width="2.75" style="44" customWidth="1"/>
    <col min="26" max="36" width="2.75" style="38" customWidth="1"/>
    <col min="37" max="37" width="8.5" style="38" customWidth="1"/>
    <col min="38" max="45" width="3" style="38"/>
    <col min="46" max="46" width="3.5" style="38" bestFit="1" customWidth="1"/>
    <col min="47" max="51" width="3" style="38"/>
    <col min="52" max="52" width="0" style="38" hidden="1" customWidth="1"/>
    <col min="53" max="53" width="0" style="52" hidden="1" customWidth="1"/>
    <col min="54" max="55" width="0" style="38" hidden="1" customWidth="1"/>
    <col min="56" max="16384" width="3" style="38"/>
  </cols>
  <sheetData>
    <row r="1" spans="1:55" s="29" customFormat="1" ht="21.75" customHeight="1" x14ac:dyDescent="0.15">
      <c r="B1" s="386" t="s">
        <v>15</v>
      </c>
      <c r="C1" s="386"/>
      <c r="D1" s="386"/>
      <c r="E1" s="387">
        <v>6</v>
      </c>
      <c r="F1" s="387"/>
      <c r="G1" s="387"/>
      <c r="H1" s="30" t="s">
        <v>0</v>
      </c>
      <c r="J1" s="31"/>
      <c r="K1" s="32"/>
      <c r="L1" s="33"/>
      <c r="M1" s="33"/>
      <c r="N1" s="33"/>
      <c r="O1" s="33"/>
      <c r="P1" s="33"/>
      <c r="Q1" s="33"/>
      <c r="R1" s="33"/>
      <c r="S1" s="33"/>
      <c r="T1" s="33"/>
      <c r="U1" s="33"/>
      <c r="V1" s="33"/>
      <c r="W1" s="33"/>
      <c r="X1" s="33"/>
      <c r="Y1" s="34"/>
      <c r="AD1" s="455" t="s">
        <v>162</v>
      </c>
      <c r="AE1" s="456"/>
      <c r="AF1" s="456"/>
      <c r="AG1" s="456"/>
      <c r="AH1" s="456"/>
      <c r="AI1" s="457"/>
    </row>
    <row r="2" spans="1:55" s="35" customFormat="1" ht="21.75" customHeight="1" x14ac:dyDescent="0.15">
      <c r="B2" s="389" t="s">
        <v>137</v>
      </c>
      <c r="C2" s="389"/>
      <c r="D2" s="389"/>
      <c r="E2" s="389"/>
      <c r="F2" s="389"/>
      <c r="G2" s="389"/>
      <c r="H2" s="389"/>
      <c r="I2" s="389"/>
      <c r="J2" s="389"/>
      <c r="K2" s="389"/>
      <c r="L2" s="389"/>
      <c r="M2" s="389"/>
      <c r="N2" s="389"/>
      <c r="O2" s="389"/>
      <c r="P2" s="389"/>
      <c r="Q2" s="389"/>
      <c r="R2" s="389"/>
      <c r="S2" s="389"/>
      <c r="T2" s="389"/>
      <c r="U2" s="389"/>
      <c r="V2" s="389"/>
      <c r="W2" s="389"/>
      <c r="X2" s="389"/>
      <c r="Y2" s="389"/>
      <c r="Z2" s="389"/>
      <c r="AA2" s="389"/>
      <c r="AB2" s="389"/>
      <c r="AC2" s="389"/>
      <c r="AD2" s="389"/>
      <c r="AE2" s="389"/>
      <c r="AF2" s="389"/>
      <c r="AG2" s="389"/>
      <c r="AH2" s="389"/>
      <c r="AI2" s="389"/>
      <c r="BA2" s="36">
        <v>4</v>
      </c>
      <c r="BB2" s="37"/>
      <c r="BC2" s="37"/>
    </row>
    <row r="3" spans="1:55" ht="11.25" customHeight="1" x14ac:dyDescent="0.15">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BA3" s="36">
        <v>10</v>
      </c>
      <c r="BB3" s="37"/>
      <c r="BC3" s="37"/>
    </row>
    <row r="4" spans="1:55" s="157" customFormat="1" ht="18.75" customHeight="1" x14ac:dyDescent="0.15">
      <c r="A4" s="390" t="s">
        <v>44</v>
      </c>
      <c r="B4" s="390"/>
      <c r="C4" s="390"/>
      <c r="D4" s="390"/>
      <c r="E4" s="390"/>
      <c r="F4" s="390"/>
      <c r="G4" s="390"/>
      <c r="H4" s="390"/>
      <c r="I4" s="390"/>
      <c r="J4" s="390"/>
      <c r="K4" s="390"/>
      <c r="L4" s="391" t="s">
        <v>45</v>
      </c>
      <c r="M4" s="391"/>
      <c r="N4" s="391"/>
      <c r="O4" s="391"/>
      <c r="P4" s="391"/>
      <c r="Q4" s="391"/>
      <c r="R4" s="391"/>
      <c r="S4" s="391"/>
      <c r="T4" s="391"/>
      <c r="U4" s="391"/>
      <c r="V4" s="391"/>
      <c r="W4" s="391"/>
      <c r="X4" s="391"/>
      <c r="Y4" s="391"/>
      <c r="Z4" s="391"/>
      <c r="AA4" s="391"/>
      <c r="AB4" s="391"/>
      <c r="AC4" s="391"/>
      <c r="AD4" s="391"/>
      <c r="AE4" s="391"/>
      <c r="AF4" s="391"/>
      <c r="AG4" s="391"/>
      <c r="AH4" s="391"/>
      <c r="AI4" s="391"/>
      <c r="BA4" s="36"/>
      <c r="BB4" s="37"/>
      <c r="BC4" s="37"/>
    </row>
    <row r="5" spans="1:55" s="157" customFormat="1" ht="18.75" customHeight="1" x14ac:dyDescent="0.15">
      <c r="A5" s="390" t="s">
        <v>46</v>
      </c>
      <c r="B5" s="390"/>
      <c r="C5" s="390"/>
      <c r="D5" s="390"/>
      <c r="E5" s="390"/>
      <c r="F5" s="390"/>
      <c r="G5" s="390"/>
      <c r="H5" s="390"/>
      <c r="I5" s="390"/>
      <c r="J5" s="390"/>
      <c r="K5" s="390"/>
      <c r="L5" s="392" t="s">
        <v>83</v>
      </c>
      <c r="M5" s="392"/>
      <c r="N5" s="392"/>
      <c r="O5" s="392"/>
      <c r="P5" s="392"/>
      <c r="Q5" s="392"/>
      <c r="R5" s="392"/>
      <c r="S5" s="392"/>
      <c r="T5" s="392"/>
      <c r="U5" s="392"/>
      <c r="V5" s="392"/>
      <c r="W5" s="392"/>
      <c r="X5" s="392"/>
      <c r="Y5" s="392"/>
      <c r="Z5" s="392"/>
      <c r="AA5" s="392"/>
      <c r="AB5" s="392"/>
      <c r="AC5" s="392"/>
      <c r="AD5" s="392"/>
      <c r="AE5" s="392"/>
      <c r="AF5" s="392"/>
      <c r="AG5" s="392"/>
      <c r="AH5" s="392"/>
      <c r="AI5" s="392"/>
      <c r="BA5" s="36"/>
      <c r="BB5" s="37"/>
      <c r="BC5" s="37"/>
    </row>
    <row r="6" spans="1:55" s="157" customFormat="1" ht="18.75" customHeight="1" x14ac:dyDescent="0.15">
      <c r="A6" s="393" t="s">
        <v>47</v>
      </c>
      <c r="B6" s="393"/>
      <c r="C6" s="393"/>
      <c r="D6" s="393"/>
      <c r="E6" s="393"/>
      <c r="F6" s="393"/>
      <c r="G6" s="393"/>
      <c r="H6" s="393"/>
      <c r="I6" s="393"/>
      <c r="J6" s="393"/>
      <c r="K6" s="393"/>
      <c r="L6" s="458" t="str">
        <f>IF('実績報告書(訪)(例)'!S12="","",'実績報告書(訪)(例)'!S12)</f>
        <v>中央シニア倶楽部</v>
      </c>
      <c r="M6" s="458"/>
      <c r="N6" s="458"/>
      <c r="O6" s="458"/>
      <c r="P6" s="458"/>
      <c r="Q6" s="458"/>
      <c r="R6" s="458"/>
      <c r="S6" s="458"/>
      <c r="T6" s="458"/>
      <c r="U6" s="458"/>
      <c r="V6" s="458"/>
      <c r="W6" s="458"/>
      <c r="X6" s="458"/>
      <c r="Y6" s="458"/>
      <c r="Z6" s="458"/>
      <c r="AA6" s="458"/>
      <c r="AB6" s="458"/>
      <c r="AC6" s="458"/>
      <c r="AD6" s="458"/>
      <c r="AE6" s="458"/>
      <c r="AF6" s="458"/>
      <c r="AG6" s="458"/>
      <c r="AH6" s="458"/>
      <c r="AI6" s="458"/>
      <c r="BA6" s="38" t="s">
        <v>55</v>
      </c>
      <c r="BB6" s="37"/>
      <c r="BC6" s="37"/>
    </row>
    <row r="7" spans="1:55" ht="11.25" customHeight="1" x14ac:dyDescent="0.15">
      <c r="B7" s="40"/>
      <c r="C7" s="40"/>
      <c r="D7" s="40"/>
      <c r="E7" s="40"/>
      <c r="F7" s="40"/>
      <c r="G7" s="40"/>
      <c r="H7" s="40"/>
      <c r="I7" s="40"/>
      <c r="J7" s="41"/>
      <c r="K7" s="42"/>
      <c r="BA7" s="38" t="s">
        <v>56</v>
      </c>
      <c r="BB7" s="37"/>
      <c r="BC7" s="37"/>
    </row>
    <row r="8" spans="1:55" ht="18.75" customHeight="1" x14ac:dyDescent="0.15">
      <c r="A8" s="276" t="s">
        <v>160</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BA8" s="38" t="s">
        <v>57</v>
      </c>
      <c r="BB8" s="37"/>
      <c r="BC8" s="37"/>
    </row>
    <row r="9" spans="1:55" ht="22.5" customHeight="1" x14ac:dyDescent="0.15">
      <c r="A9" s="395"/>
      <c r="B9" s="395"/>
      <c r="C9" s="395"/>
      <c r="D9" s="395"/>
      <c r="E9" s="395"/>
      <c r="F9" s="395"/>
      <c r="G9" s="395"/>
      <c r="H9" s="395"/>
      <c r="I9" s="268" t="s">
        <v>151</v>
      </c>
      <c r="J9" s="268"/>
      <c r="K9" s="268"/>
      <c r="L9" s="268"/>
      <c r="M9" s="268"/>
      <c r="N9" s="268"/>
      <c r="O9" s="268"/>
      <c r="P9" s="268"/>
      <c r="Q9" s="268"/>
      <c r="R9" s="268" t="s">
        <v>165</v>
      </c>
      <c r="S9" s="268"/>
      <c r="T9" s="268"/>
      <c r="U9" s="268"/>
      <c r="V9" s="268"/>
      <c r="W9" s="268"/>
      <c r="X9" s="268"/>
      <c r="Y9" s="268"/>
      <c r="Z9" s="268"/>
      <c r="AA9" s="459" t="s">
        <v>172</v>
      </c>
      <c r="AB9" s="273"/>
      <c r="AC9" s="273"/>
      <c r="AD9" s="273"/>
      <c r="AE9" s="273"/>
      <c r="AF9" s="273"/>
      <c r="AG9" s="273"/>
      <c r="AH9" s="273"/>
      <c r="AI9" s="273"/>
      <c r="AK9" s="45"/>
      <c r="BA9" s="38" t="s">
        <v>58</v>
      </c>
      <c r="BB9" s="37"/>
      <c r="BC9" s="37"/>
    </row>
    <row r="10" spans="1:55" ht="22.5" customHeight="1" x14ac:dyDescent="0.15">
      <c r="A10" s="396" t="s">
        <v>159</v>
      </c>
      <c r="B10" s="396"/>
      <c r="C10" s="396"/>
      <c r="D10" s="396"/>
      <c r="E10" s="396"/>
      <c r="F10" s="396"/>
      <c r="G10" s="396"/>
      <c r="H10" s="396"/>
      <c r="I10" s="46"/>
      <c r="J10" s="420">
        <v>3</v>
      </c>
      <c r="K10" s="420"/>
      <c r="L10" s="420"/>
      <c r="M10" s="420"/>
      <c r="N10" s="420"/>
      <c r="O10" s="420"/>
      <c r="P10" s="274" t="s">
        <v>152</v>
      </c>
      <c r="Q10" s="275"/>
      <c r="R10" s="46"/>
      <c r="S10" s="420">
        <v>4</v>
      </c>
      <c r="T10" s="420"/>
      <c r="U10" s="420"/>
      <c r="V10" s="420"/>
      <c r="W10" s="420"/>
      <c r="X10" s="420"/>
      <c r="Y10" s="274" t="s">
        <v>152</v>
      </c>
      <c r="Z10" s="275"/>
      <c r="AA10" s="158"/>
      <c r="AB10" s="420">
        <v>4</v>
      </c>
      <c r="AC10" s="420"/>
      <c r="AD10" s="420"/>
      <c r="AE10" s="420"/>
      <c r="AF10" s="420"/>
      <c r="AG10" s="420"/>
      <c r="AH10" s="274" t="s">
        <v>152</v>
      </c>
      <c r="AI10" s="275"/>
      <c r="AJ10" s="47"/>
      <c r="AK10" s="272"/>
      <c r="AL10" s="272"/>
      <c r="BA10" s="38"/>
      <c r="BB10" s="37"/>
      <c r="BC10" s="37"/>
    </row>
    <row r="11" spans="1:55" ht="22.5" customHeight="1" x14ac:dyDescent="0.15">
      <c r="A11" s="396" t="s">
        <v>161</v>
      </c>
      <c r="B11" s="396"/>
      <c r="C11" s="396"/>
      <c r="D11" s="396"/>
      <c r="E11" s="396"/>
      <c r="F11" s="396"/>
      <c r="G11" s="396"/>
      <c r="H11" s="396"/>
      <c r="I11" s="46"/>
      <c r="J11" s="420">
        <v>336</v>
      </c>
      <c r="K11" s="420"/>
      <c r="L11" s="420"/>
      <c r="M11" s="420"/>
      <c r="N11" s="420"/>
      <c r="O11" s="420"/>
      <c r="P11" s="274" t="s">
        <v>152</v>
      </c>
      <c r="Q11" s="275"/>
      <c r="R11" s="46"/>
      <c r="S11" s="420">
        <v>192</v>
      </c>
      <c r="T11" s="420"/>
      <c r="U11" s="420"/>
      <c r="V11" s="420"/>
      <c r="W11" s="420"/>
      <c r="X11" s="420"/>
      <c r="Y11" s="274" t="s">
        <v>152</v>
      </c>
      <c r="Z11" s="275"/>
      <c r="AA11" s="158"/>
      <c r="AB11" s="420">
        <v>96</v>
      </c>
      <c r="AC11" s="420"/>
      <c r="AD11" s="420"/>
      <c r="AE11" s="420"/>
      <c r="AF11" s="420"/>
      <c r="AG11" s="420"/>
      <c r="AH11" s="274" t="s">
        <v>152</v>
      </c>
      <c r="AI11" s="275"/>
      <c r="AK11" s="45"/>
      <c r="BA11" s="38" t="s">
        <v>11</v>
      </c>
      <c r="BB11" s="37"/>
      <c r="BC11" s="37"/>
    </row>
    <row r="12" spans="1:55" ht="12" customHeight="1" x14ac:dyDescent="0.15">
      <c r="B12" s="48"/>
      <c r="C12" s="48"/>
      <c r="D12" s="49"/>
      <c r="E12" s="49"/>
      <c r="F12" s="48"/>
      <c r="G12" s="50"/>
      <c r="H12" s="50"/>
      <c r="I12" s="50"/>
      <c r="J12" s="78"/>
      <c r="K12" s="51"/>
      <c r="BA12" s="36"/>
      <c r="BB12" s="37"/>
      <c r="BC12" s="37"/>
    </row>
    <row r="13" spans="1:55" ht="18.75" customHeight="1" thickBot="1" x14ac:dyDescent="0.2">
      <c r="A13" s="276" t="s">
        <v>16</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row>
    <row r="14" spans="1:55" s="53" customFormat="1" ht="18.75" customHeight="1" thickBot="1" x14ac:dyDescent="0.2">
      <c r="A14" s="277" t="s">
        <v>5</v>
      </c>
      <c r="B14" s="278"/>
      <c r="C14" s="278"/>
      <c r="D14" s="278"/>
      <c r="E14" s="278"/>
      <c r="F14" s="278"/>
      <c r="G14" s="278"/>
      <c r="H14" s="278"/>
      <c r="I14" s="278"/>
      <c r="J14" s="278"/>
      <c r="K14" s="278"/>
      <c r="L14" s="278" t="s">
        <v>4</v>
      </c>
      <c r="M14" s="278"/>
      <c r="N14" s="278"/>
      <c r="O14" s="278"/>
      <c r="P14" s="278"/>
      <c r="Q14" s="278"/>
      <c r="R14" s="278"/>
      <c r="S14" s="278"/>
      <c r="T14" s="278"/>
      <c r="U14" s="278"/>
      <c r="V14" s="278"/>
      <c r="W14" s="278"/>
      <c r="X14" s="278"/>
      <c r="Y14" s="278"/>
      <c r="Z14" s="278" t="s">
        <v>6</v>
      </c>
      <c r="AA14" s="278"/>
      <c r="AB14" s="278"/>
      <c r="AC14" s="278"/>
      <c r="AD14" s="278"/>
      <c r="AE14" s="278"/>
      <c r="AF14" s="278"/>
      <c r="AG14" s="278"/>
      <c r="AH14" s="278"/>
      <c r="AI14" s="279"/>
      <c r="AK14" s="54"/>
      <c r="BA14" s="55"/>
    </row>
    <row r="15" spans="1:55" s="43" customFormat="1" ht="22.5" customHeight="1" thickBot="1" x14ac:dyDescent="0.2">
      <c r="A15" s="423" t="s">
        <v>1</v>
      </c>
      <c r="B15" s="372"/>
      <c r="C15" s="372"/>
      <c r="D15" s="372"/>
      <c r="E15" s="372"/>
      <c r="F15" s="373"/>
      <c r="G15" s="280" t="s">
        <v>12</v>
      </c>
      <c r="H15" s="280"/>
      <c r="I15" s="280"/>
      <c r="J15" s="280"/>
      <c r="K15" s="281"/>
      <c r="L15" s="301" t="s">
        <v>13</v>
      </c>
      <c r="M15" s="301"/>
      <c r="N15" s="301"/>
      <c r="O15" s="301"/>
      <c r="P15" s="301"/>
      <c r="Q15" s="301"/>
      <c r="R15" s="301"/>
      <c r="S15" s="301"/>
      <c r="T15" s="301"/>
      <c r="U15" s="301"/>
      <c r="V15" s="301"/>
      <c r="W15" s="301"/>
      <c r="X15" s="301"/>
      <c r="Y15" s="301"/>
      <c r="Z15" s="415">
        <v>30000</v>
      </c>
      <c r="AA15" s="416"/>
      <c r="AB15" s="416"/>
      <c r="AC15" s="416"/>
      <c r="AD15" s="416"/>
      <c r="AE15" s="416"/>
      <c r="AF15" s="416"/>
      <c r="AG15" s="416"/>
      <c r="AH15" s="270" t="s">
        <v>48</v>
      </c>
      <c r="AI15" s="271"/>
      <c r="AK15" s="56" t="s">
        <v>109</v>
      </c>
      <c r="AL15" s="57"/>
      <c r="AM15" s="58"/>
      <c r="BA15" s="59"/>
    </row>
    <row r="16" spans="1:55" s="41" customFormat="1" ht="22.5" customHeight="1" x14ac:dyDescent="0.15">
      <c r="A16" s="424"/>
      <c r="B16" s="375"/>
      <c r="C16" s="375"/>
      <c r="D16" s="375"/>
      <c r="E16" s="375"/>
      <c r="F16" s="376"/>
      <c r="G16" s="282"/>
      <c r="H16" s="282"/>
      <c r="I16" s="282"/>
      <c r="J16" s="282"/>
      <c r="K16" s="283"/>
      <c r="L16" s="301" t="s">
        <v>82</v>
      </c>
      <c r="M16" s="301"/>
      <c r="N16" s="301"/>
      <c r="O16" s="301"/>
      <c r="P16" s="301"/>
      <c r="Q16" s="301"/>
      <c r="R16" s="301"/>
      <c r="S16" s="301"/>
      <c r="T16" s="301"/>
      <c r="U16" s="301"/>
      <c r="V16" s="301"/>
      <c r="W16" s="301"/>
      <c r="X16" s="301"/>
      <c r="Y16" s="301"/>
      <c r="Z16" s="415">
        <v>240000</v>
      </c>
      <c r="AA16" s="416"/>
      <c r="AB16" s="416"/>
      <c r="AC16" s="416"/>
      <c r="AD16" s="416"/>
      <c r="AE16" s="416"/>
      <c r="AF16" s="416"/>
      <c r="AG16" s="416"/>
      <c r="AH16" s="270" t="s">
        <v>48</v>
      </c>
      <c r="AI16" s="271"/>
      <c r="AK16" s="60" t="s">
        <v>103</v>
      </c>
      <c r="BA16" s="61"/>
    </row>
    <row r="17" spans="1:53" s="41" customFormat="1" ht="22.5" customHeight="1" x14ac:dyDescent="0.15">
      <c r="A17" s="424"/>
      <c r="B17" s="375"/>
      <c r="C17" s="375"/>
      <c r="D17" s="375"/>
      <c r="E17" s="375"/>
      <c r="F17" s="376"/>
      <c r="G17" s="430" t="s">
        <v>14</v>
      </c>
      <c r="H17" s="313"/>
      <c r="I17" s="313"/>
      <c r="J17" s="313"/>
      <c r="K17" s="314"/>
      <c r="L17" s="394" t="s">
        <v>153</v>
      </c>
      <c r="M17" s="301"/>
      <c r="N17" s="301"/>
      <c r="O17" s="301"/>
      <c r="P17" s="301"/>
      <c r="Q17" s="301"/>
      <c r="R17" s="301"/>
      <c r="S17" s="301"/>
      <c r="T17" s="301"/>
      <c r="U17" s="301"/>
      <c r="V17" s="301"/>
      <c r="W17" s="301"/>
      <c r="X17" s="301"/>
      <c r="Y17" s="301"/>
      <c r="Z17" s="415">
        <v>3600</v>
      </c>
      <c r="AA17" s="416"/>
      <c r="AB17" s="416"/>
      <c r="AC17" s="416"/>
      <c r="AD17" s="416"/>
      <c r="AE17" s="416"/>
      <c r="AF17" s="416"/>
      <c r="AG17" s="416"/>
      <c r="AH17" s="270" t="s">
        <v>48</v>
      </c>
      <c r="AI17" s="271"/>
      <c r="AK17" s="60" t="s">
        <v>180</v>
      </c>
      <c r="BA17" s="61"/>
    </row>
    <row r="18" spans="1:53" s="41" customFormat="1" ht="22.5" customHeight="1" x14ac:dyDescent="0.15">
      <c r="A18" s="424"/>
      <c r="B18" s="375"/>
      <c r="C18" s="375"/>
      <c r="D18" s="375"/>
      <c r="E18" s="375"/>
      <c r="F18" s="376"/>
      <c r="G18" s="431"/>
      <c r="H18" s="315"/>
      <c r="I18" s="315"/>
      <c r="J18" s="315"/>
      <c r="K18" s="316"/>
      <c r="L18" s="384" t="s">
        <v>163</v>
      </c>
      <c r="M18" s="385"/>
      <c r="N18" s="385"/>
      <c r="O18" s="385"/>
      <c r="P18" s="385"/>
      <c r="Q18" s="385"/>
      <c r="R18" s="385"/>
      <c r="S18" s="385"/>
      <c r="T18" s="385"/>
      <c r="U18" s="385"/>
      <c r="V18" s="385"/>
      <c r="W18" s="385"/>
      <c r="X18" s="385"/>
      <c r="Y18" s="385"/>
      <c r="Z18" s="421">
        <v>57600</v>
      </c>
      <c r="AA18" s="422"/>
      <c r="AB18" s="422"/>
      <c r="AC18" s="422"/>
      <c r="AD18" s="422"/>
      <c r="AE18" s="422"/>
      <c r="AF18" s="422"/>
      <c r="AG18" s="422"/>
      <c r="AH18" s="353" t="s">
        <v>48</v>
      </c>
      <c r="AI18" s="354"/>
      <c r="AK18" s="60" t="s">
        <v>104</v>
      </c>
      <c r="BA18" s="61"/>
    </row>
    <row r="19" spans="1:53" s="41" customFormat="1" ht="22.5" customHeight="1" thickBot="1" x14ac:dyDescent="0.2">
      <c r="A19" s="424"/>
      <c r="B19" s="375"/>
      <c r="C19" s="375"/>
      <c r="D19" s="375"/>
      <c r="E19" s="375"/>
      <c r="F19" s="376"/>
      <c r="G19" s="432"/>
      <c r="H19" s="433"/>
      <c r="I19" s="433"/>
      <c r="J19" s="433"/>
      <c r="K19" s="434"/>
      <c r="L19" s="384" t="s">
        <v>164</v>
      </c>
      <c r="M19" s="385"/>
      <c r="N19" s="385"/>
      <c r="O19" s="385"/>
      <c r="P19" s="385"/>
      <c r="Q19" s="385"/>
      <c r="R19" s="385"/>
      <c r="S19" s="385"/>
      <c r="T19" s="385"/>
      <c r="U19" s="385"/>
      <c r="V19" s="385"/>
      <c r="W19" s="385"/>
      <c r="X19" s="385"/>
      <c r="Y19" s="385"/>
      <c r="Z19" s="421">
        <v>48000</v>
      </c>
      <c r="AA19" s="422"/>
      <c r="AB19" s="422"/>
      <c r="AC19" s="422"/>
      <c r="AD19" s="422"/>
      <c r="AE19" s="422"/>
      <c r="AF19" s="422"/>
      <c r="AG19" s="422"/>
      <c r="AH19" s="353" t="s">
        <v>48</v>
      </c>
      <c r="AI19" s="354"/>
      <c r="AK19" s="60" t="s">
        <v>181</v>
      </c>
      <c r="BA19" s="61"/>
    </row>
    <row r="20" spans="1:53" s="41" customFormat="1" ht="22.5" customHeight="1" thickBot="1" x14ac:dyDescent="0.2">
      <c r="A20" s="425"/>
      <c r="B20" s="426"/>
      <c r="C20" s="426"/>
      <c r="D20" s="426"/>
      <c r="E20" s="426"/>
      <c r="F20" s="427"/>
      <c r="G20" s="380" t="s">
        <v>178</v>
      </c>
      <c r="H20" s="381"/>
      <c r="I20" s="381"/>
      <c r="J20" s="381"/>
      <c r="K20" s="381"/>
      <c r="L20" s="381"/>
      <c r="M20" s="381"/>
      <c r="N20" s="381"/>
      <c r="O20" s="381"/>
      <c r="P20" s="381"/>
      <c r="Q20" s="381"/>
      <c r="R20" s="381"/>
      <c r="S20" s="381"/>
      <c r="T20" s="381"/>
      <c r="U20" s="381"/>
      <c r="V20" s="381"/>
      <c r="W20" s="381"/>
      <c r="X20" s="381"/>
      <c r="Y20" s="382"/>
      <c r="Z20" s="415">
        <v>22400</v>
      </c>
      <c r="AA20" s="437"/>
      <c r="AB20" s="437"/>
      <c r="AC20" s="437"/>
      <c r="AD20" s="437"/>
      <c r="AE20" s="437"/>
      <c r="AF20" s="437"/>
      <c r="AG20" s="437"/>
      <c r="AH20" s="81" t="s">
        <v>179</v>
      </c>
      <c r="AI20" s="168"/>
      <c r="AK20" s="60">
        <v>24000</v>
      </c>
      <c r="AL20" s="41" t="s">
        <v>194</v>
      </c>
      <c r="AM20" s="40" t="s">
        <v>195</v>
      </c>
      <c r="BA20" s="61"/>
    </row>
    <row r="21" spans="1:53" s="40" customFormat="1" ht="22.5" customHeight="1" thickBot="1" x14ac:dyDescent="0.2">
      <c r="A21" s="442" t="s">
        <v>154</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38">
        <f>SUM(Z15:AG20)</f>
        <v>401600</v>
      </c>
      <c r="AA21" s="439"/>
      <c r="AB21" s="439"/>
      <c r="AC21" s="439"/>
      <c r="AD21" s="439"/>
      <c r="AE21" s="439"/>
      <c r="AF21" s="439"/>
      <c r="AG21" s="439"/>
      <c r="AH21" s="363" t="s">
        <v>48</v>
      </c>
      <c r="AI21" s="364"/>
      <c r="AK21" s="60"/>
      <c r="BA21" s="62"/>
    </row>
    <row r="22" spans="1:53" s="41" customFormat="1" ht="22.5" customHeight="1" x14ac:dyDescent="0.15">
      <c r="A22" s="309" t="s">
        <v>8</v>
      </c>
      <c r="B22" s="310"/>
      <c r="C22" s="310"/>
      <c r="D22" s="310"/>
      <c r="E22" s="310"/>
      <c r="F22" s="310"/>
      <c r="G22" s="310"/>
      <c r="H22" s="310"/>
      <c r="I22" s="310"/>
      <c r="J22" s="310"/>
      <c r="K22" s="310"/>
      <c r="L22" s="367" t="s">
        <v>153</v>
      </c>
      <c r="M22" s="367"/>
      <c r="N22" s="367"/>
      <c r="O22" s="367"/>
      <c r="P22" s="367"/>
      <c r="Q22" s="367"/>
      <c r="R22" s="367"/>
      <c r="S22" s="367"/>
      <c r="T22" s="367" t="s">
        <v>7</v>
      </c>
      <c r="U22" s="367"/>
      <c r="V22" s="367"/>
      <c r="W22" s="367"/>
      <c r="X22" s="367"/>
      <c r="Y22" s="367"/>
      <c r="Z22" s="413">
        <v>4800</v>
      </c>
      <c r="AA22" s="414"/>
      <c r="AB22" s="414"/>
      <c r="AC22" s="414"/>
      <c r="AD22" s="414"/>
      <c r="AE22" s="414"/>
      <c r="AF22" s="414"/>
      <c r="AG22" s="414"/>
      <c r="AH22" s="358" t="s">
        <v>48</v>
      </c>
      <c r="AI22" s="359"/>
      <c r="AK22" s="60" t="s">
        <v>105</v>
      </c>
      <c r="BA22" s="61"/>
    </row>
    <row r="23" spans="1:53" s="41" customFormat="1" ht="22.5" customHeight="1" x14ac:dyDescent="0.15">
      <c r="A23" s="311"/>
      <c r="B23" s="312"/>
      <c r="C23" s="312"/>
      <c r="D23" s="312"/>
      <c r="E23" s="312"/>
      <c r="F23" s="312"/>
      <c r="G23" s="312"/>
      <c r="H23" s="312"/>
      <c r="I23" s="312"/>
      <c r="J23" s="312"/>
      <c r="K23" s="312"/>
      <c r="L23" s="301"/>
      <c r="M23" s="301"/>
      <c r="N23" s="301"/>
      <c r="O23" s="301"/>
      <c r="P23" s="301"/>
      <c r="Q23" s="301"/>
      <c r="R23" s="301"/>
      <c r="S23" s="301"/>
      <c r="T23" s="301" t="s">
        <v>3</v>
      </c>
      <c r="U23" s="301"/>
      <c r="V23" s="301"/>
      <c r="W23" s="301"/>
      <c r="X23" s="301"/>
      <c r="Y23" s="301"/>
      <c r="Z23" s="415">
        <v>0</v>
      </c>
      <c r="AA23" s="416"/>
      <c r="AB23" s="416"/>
      <c r="AC23" s="416"/>
      <c r="AD23" s="416"/>
      <c r="AE23" s="416"/>
      <c r="AF23" s="416"/>
      <c r="AG23" s="416"/>
      <c r="AH23" s="270" t="s">
        <v>48</v>
      </c>
      <c r="AI23" s="271"/>
      <c r="AK23" s="60"/>
      <c r="BA23" s="61"/>
    </row>
    <row r="24" spans="1:53" s="43" customFormat="1" ht="22.5" customHeight="1" x14ac:dyDescent="0.15">
      <c r="A24" s="311"/>
      <c r="B24" s="312"/>
      <c r="C24" s="312"/>
      <c r="D24" s="312"/>
      <c r="E24" s="312"/>
      <c r="F24" s="312"/>
      <c r="G24" s="312"/>
      <c r="H24" s="312"/>
      <c r="I24" s="312"/>
      <c r="J24" s="312"/>
      <c r="K24" s="312"/>
      <c r="L24" s="301" t="s">
        <v>163</v>
      </c>
      <c r="M24" s="301"/>
      <c r="N24" s="301"/>
      <c r="O24" s="301"/>
      <c r="P24" s="301"/>
      <c r="Q24" s="301"/>
      <c r="R24" s="301"/>
      <c r="S24" s="301"/>
      <c r="T24" s="301" t="s">
        <v>7</v>
      </c>
      <c r="U24" s="301"/>
      <c r="V24" s="301"/>
      <c r="W24" s="301"/>
      <c r="X24" s="301"/>
      <c r="Y24" s="301"/>
      <c r="Z24" s="415">
        <v>28800</v>
      </c>
      <c r="AA24" s="416"/>
      <c r="AB24" s="416"/>
      <c r="AC24" s="416"/>
      <c r="AD24" s="416"/>
      <c r="AE24" s="416"/>
      <c r="AF24" s="416"/>
      <c r="AG24" s="416"/>
      <c r="AH24" s="270" t="s">
        <v>48</v>
      </c>
      <c r="AI24" s="271"/>
      <c r="AK24" s="60" t="s">
        <v>156</v>
      </c>
      <c r="BA24" s="59"/>
    </row>
    <row r="25" spans="1:53" s="41" customFormat="1" ht="22.5" customHeight="1" x14ac:dyDescent="0.15">
      <c r="A25" s="311"/>
      <c r="B25" s="312"/>
      <c r="C25" s="312"/>
      <c r="D25" s="312"/>
      <c r="E25" s="312"/>
      <c r="F25" s="312"/>
      <c r="G25" s="312"/>
      <c r="H25" s="312"/>
      <c r="I25" s="312"/>
      <c r="J25" s="312"/>
      <c r="K25" s="312"/>
      <c r="L25" s="301"/>
      <c r="M25" s="301"/>
      <c r="N25" s="301"/>
      <c r="O25" s="301"/>
      <c r="P25" s="301"/>
      <c r="Q25" s="301"/>
      <c r="R25" s="301"/>
      <c r="S25" s="301"/>
      <c r="T25" s="301" t="s">
        <v>3</v>
      </c>
      <c r="U25" s="301"/>
      <c r="V25" s="301"/>
      <c r="W25" s="301"/>
      <c r="X25" s="301"/>
      <c r="Y25" s="301"/>
      <c r="Z25" s="415">
        <v>0</v>
      </c>
      <c r="AA25" s="416"/>
      <c r="AB25" s="416"/>
      <c r="AC25" s="416"/>
      <c r="AD25" s="416"/>
      <c r="AE25" s="416"/>
      <c r="AF25" s="416"/>
      <c r="AG25" s="416"/>
      <c r="AH25" s="270" t="s">
        <v>48</v>
      </c>
      <c r="AI25" s="271"/>
      <c r="AK25" s="60"/>
      <c r="BA25" s="61"/>
    </row>
    <row r="26" spans="1:53" s="41" customFormat="1" ht="22.5" customHeight="1" thickBot="1" x14ac:dyDescent="0.2">
      <c r="A26" s="368" t="s">
        <v>2</v>
      </c>
      <c r="B26" s="369"/>
      <c r="C26" s="369"/>
      <c r="D26" s="369"/>
      <c r="E26" s="369"/>
      <c r="F26" s="369"/>
      <c r="G26" s="369"/>
      <c r="H26" s="369"/>
      <c r="I26" s="369"/>
      <c r="J26" s="369"/>
      <c r="K26" s="369"/>
      <c r="L26" s="370"/>
      <c r="M26" s="370"/>
      <c r="N26" s="370"/>
      <c r="O26" s="370"/>
      <c r="P26" s="370"/>
      <c r="Q26" s="370"/>
      <c r="R26" s="370"/>
      <c r="S26" s="370"/>
      <c r="T26" s="370"/>
      <c r="U26" s="370"/>
      <c r="V26" s="370"/>
      <c r="W26" s="370"/>
      <c r="X26" s="370"/>
      <c r="Y26" s="370"/>
      <c r="Z26" s="435"/>
      <c r="AA26" s="436"/>
      <c r="AB26" s="436"/>
      <c r="AC26" s="436"/>
      <c r="AD26" s="436"/>
      <c r="AE26" s="436"/>
      <c r="AF26" s="436"/>
      <c r="AG26" s="436"/>
      <c r="AH26" s="270" t="s">
        <v>48</v>
      </c>
      <c r="AI26" s="271"/>
      <c r="AK26" s="60"/>
      <c r="BA26" s="61"/>
    </row>
    <row r="27" spans="1:53" s="40" customFormat="1" ht="22.5" customHeight="1" thickBot="1" x14ac:dyDescent="0.2">
      <c r="A27" s="304" t="s">
        <v>155</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6"/>
      <c r="Z27" s="460">
        <f>SUM(Z22:AG26)</f>
        <v>33600</v>
      </c>
      <c r="AA27" s="454"/>
      <c r="AB27" s="454"/>
      <c r="AC27" s="454"/>
      <c r="AD27" s="454"/>
      <c r="AE27" s="454"/>
      <c r="AF27" s="454"/>
      <c r="AG27" s="454"/>
      <c r="AH27" s="320" t="s">
        <v>48</v>
      </c>
      <c r="AI27" s="321"/>
      <c r="AK27" s="60"/>
      <c r="BA27" s="62"/>
    </row>
    <row r="28" spans="1:53" ht="22.5" customHeight="1" thickBot="1" x14ac:dyDescent="0.2">
      <c r="A28" s="360" t="s">
        <v>139</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2"/>
      <c r="Z28" s="440">
        <f>Z21+Z27</f>
        <v>435200</v>
      </c>
      <c r="AA28" s="441"/>
      <c r="AB28" s="441"/>
      <c r="AC28" s="441"/>
      <c r="AD28" s="441"/>
      <c r="AE28" s="441"/>
      <c r="AF28" s="441"/>
      <c r="AG28" s="441"/>
      <c r="AH28" s="397" t="s">
        <v>48</v>
      </c>
      <c r="AI28" s="398"/>
      <c r="AK28" s="60"/>
    </row>
    <row r="29" spans="1:53" s="53" customFormat="1" ht="12" customHeight="1" x14ac:dyDescent="0.15">
      <c r="B29" s="77"/>
      <c r="C29" s="77"/>
      <c r="D29" s="77"/>
      <c r="E29" s="77"/>
      <c r="F29" s="77"/>
      <c r="G29" s="77"/>
      <c r="H29" s="63"/>
      <c r="I29" s="63"/>
      <c r="J29" s="63"/>
      <c r="K29" s="63"/>
      <c r="L29" s="64"/>
      <c r="BA29" s="55"/>
    </row>
    <row r="30" spans="1:53" ht="18.75" customHeight="1" thickBot="1" x14ac:dyDescent="0.2">
      <c r="A30" s="317" t="s">
        <v>149</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row>
    <row r="31" spans="1:53" ht="18.75" customHeight="1" x14ac:dyDescent="0.15">
      <c r="A31" s="277" t="s">
        <v>5</v>
      </c>
      <c r="B31" s="278"/>
      <c r="C31" s="278"/>
      <c r="D31" s="278"/>
      <c r="E31" s="278"/>
      <c r="F31" s="278"/>
      <c r="G31" s="278"/>
      <c r="H31" s="278"/>
      <c r="I31" s="278"/>
      <c r="J31" s="278"/>
      <c r="K31" s="278"/>
      <c r="L31" s="278" t="s">
        <v>4</v>
      </c>
      <c r="M31" s="278"/>
      <c r="N31" s="278"/>
      <c r="O31" s="278"/>
      <c r="P31" s="278"/>
      <c r="Q31" s="278"/>
      <c r="R31" s="278"/>
      <c r="S31" s="278"/>
      <c r="T31" s="278"/>
      <c r="U31" s="278"/>
      <c r="V31" s="278"/>
      <c r="W31" s="278"/>
      <c r="X31" s="278"/>
      <c r="Y31" s="278"/>
      <c r="Z31" s="278" t="s">
        <v>6</v>
      </c>
      <c r="AA31" s="278"/>
      <c r="AB31" s="278"/>
      <c r="AC31" s="278"/>
      <c r="AD31" s="278"/>
      <c r="AE31" s="278"/>
      <c r="AF31" s="278"/>
      <c r="AG31" s="278"/>
      <c r="AH31" s="278"/>
      <c r="AI31" s="279"/>
    </row>
    <row r="32" spans="1:53" ht="20.25" customHeight="1" x14ac:dyDescent="0.15">
      <c r="A32" s="290" t="s">
        <v>10</v>
      </c>
      <c r="B32" s="291"/>
      <c r="C32" s="284" t="s">
        <v>89</v>
      </c>
      <c r="D32" s="284"/>
      <c r="E32" s="284"/>
      <c r="F32" s="284"/>
      <c r="G32" s="284"/>
      <c r="H32" s="284"/>
      <c r="I32" s="284"/>
      <c r="J32" s="284"/>
      <c r="K32" s="284"/>
      <c r="L32" s="417" t="s">
        <v>95</v>
      </c>
      <c r="M32" s="418"/>
      <c r="N32" s="418"/>
      <c r="O32" s="418"/>
      <c r="P32" s="418"/>
      <c r="Q32" s="418"/>
      <c r="R32" s="418"/>
      <c r="S32" s="418"/>
      <c r="T32" s="418"/>
      <c r="U32" s="418"/>
      <c r="V32" s="418"/>
      <c r="W32" s="418"/>
      <c r="X32" s="418"/>
      <c r="Y32" s="419"/>
      <c r="Z32" s="428">
        <v>240000</v>
      </c>
      <c r="AA32" s="429"/>
      <c r="AB32" s="429"/>
      <c r="AC32" s="429"/>
      <c r="AD32" s="429"/>
      <c r="AE32" s="429"/>
      <c r="AF32" s="429"/>
      <c r="AG32" s="429"/>
      <c r="AH32" s="270" t="s">
        <v>48</v>
      </c>
      <c r="AI32" s="271"/>
    </row>
    <row r="33" spans="1:53" ht="20.25" customHeight="1" x14ac:dyDescent="0.15">
      <c r="A33" s="292"/>
      <c r="B33" s="293"/>
      <c r="C33" s="284" t="s">
        <v>90</v>
      </c>
      <c r="D33" s="284"/>
      <c r="E33" s="284"/>
      <c r="F33" s="284"/>
      <c r="G33" s="284"/>
      <c r="H33" s="284"/>
      <c r="I33" s="284"/>
      <c r="J33" s="284"/>
      <c r="K33" s="284"/>
      <c r="L33" s="417" t="s">
        <v>166</v>
      </c>
      <c r="M33" s="418"/>
      <c r="N33" s="418"/>
      <c r="O33" s="418"/>
      <c r="P33" s="418"/>
      <c r="Q33" s="418"/>
      <c r="R33" s="418"/>
      <c r="S33" s="418"/>
      <c r="T33" s="418"/>
      <c r="U33" s="418"/>
      <c r="V33" s="418"/>
      <c r="W33" s="418"/>
      <c r="X33" s="418"/>
      <c r="Y33" s="419"/>
      <c r="Z33" s="428">
        <v>20600</v>
      </c>
      <c r="AA33" s="429"/>
      <c r="AB33" s="429"/>
      <c r="AC33" s="429"/>
      <c r="AD33" s="429"/>
      <c r="AE33" s="429"/>
      <c r="AF33" s="429"/>
      <c r="AG33" s="429"/>
      <c r="AH33" s="270" t="s">
        <v>48</v>
      </c>
      <c r="AI33" s="271"/>
    </row>
    <row r="34" spans="1:53" ht="20.25" customHeight="1" x14ac:dyDescent="0.15">
      <c r="A34" s="292"/>
      <c r="B34" s="293"/>
      <c r="C34" s="284" t="s">
        <v>91</v>
      </c>
      <c r="D34" s="284"/>
      <c r="E34" s="284"/>
      <c r="F34" s="284"/>
      <c r="G34" s="284"/>
      <c r="H34" s="284"/>
      <c r="I34" s="284"/>
      <c r="J34" s="284"/>
      <c r="K34" s="284"/>
      <c r="L34" s="159" t="s">
        <v>96</v>
      </c>
      <c r="M34" s="160"/>
      <c r="N34" s="160"/>
      <c r="O34" s="160"/>
      <c r="P34" s="160"/>
      <c r="Q34" s="160"/>
      <c r="R34" s="160"/>
      <c r="S34" s="160"/>
      <c r="T34" s="160"/>
      <c r="U34" s="160"/>
      <c r="V34" s="160"/>
      <c r="W34" s="160"/>
      <c r="X34" s="160"/>
      <c r="Y34" s="161"/>
      <c r="Z34" s="428">
        <v>38000</v>
      </c>
      <c r="AA34" s="429"/>
      <c r="AB34" s="429"/>
      <c r="AC34" s="429"/>
      <c r="AD34" s="429"/>
      <c r="AE34" s="429"/>
      <c r="AF34" s="429"/>
      <c r="AG34" s="429"/>
      <c r="AH34" s="270" t="s">
        <v>48</v>
      </c>
      <c r="AI34" s="271"/>
    </row>
    <row r="35" spans="1:53" ht="20.25" customHeight="1" x14ac:dyDescent="0.15">
      <c r="A35" s="292"/>
      <c r="B35" s="293"/>
      <c r="C35" s="284" t="s">
        <v>92</v>
      </c>
      <c r="D35" s="284"/>
      <c r="E35" s="284"/>
      <c r="F35" s="284"/>
      <c r="G35" s="284"/>
      <c r="H35" s="284"/>
      <c r="I35" s="284"/>
      <c r="J35" s="284"/>
      <c r="K35" s="284"/>
      <c r="L35" s="159" t="s">
        <v>97</v>
      </c>
      <c r="M35" s="160"/>
      <c r="N35" s="160"/>
      <c r="O35" s="160"/>
      <c r="P35" s="160"/>
      <c r="Q35" s="160"/>
      <c r="R35" s="160"/>
      <c r="S35" s="160"/>
      <c r="T35" s="160"/>
      <c r="U35" s="160"/>
      <c r="V35" s="160"/>
      <c r="W35" s="160"/>
      <c r="X35" s="160"/>
      <c r="Y35" s="161"/>
      <c r="Z35" s="428">
        <v>20000</v>
      </c>
      <c r="AA35" s="429"/>
      <c r="AB35" s="429"/>
      <c r="AC35" s="429"/>
      <c r="AD35" s="429"/>
      <c r="AE35" s="429"/>
      <c r="AF35" s="429"/>
      <c r="AG35" s="429"/>
      <c r="AH35" s="270" t="s">
        <v>48</v>
      </c>
      <c r="AI35" s="271"/>
    </row>
    <row r="36" spans="1:53" ht="20.25" customHeight="1" x14ac:dyDescent="0.15">
      <c r="A36" s="292"/>
      <c r="B36" s="293"/>
      <c r="C36" s="284" t="s">
        <v>93</v>
      </c>
      <c r="D36" s="284"/>
      <c r="E36" s="284"/>
      <c r="F36" s="284"/>
      <c r="G36" s="284"/>
      <c r="H36" s="284"/>
      <c r="I36" s="284"/>
      <c r="J36" s="284"/>
      <c r="K36" s="284"/>
      <c r="L36" s="417" t="s">
        <v>98</v>
      </c>
      <c r="M36" s="418"/>
      <c r="N36" s="418"/>
      <c r="O36" s="418"/>
      <c r="P36" s="418"/>
      <c r="Q36" s="418"/>
      <c r="R36" s="418"/>
      <c r="S36" s="418"/>
      <c r="T36" s="418"/>
      <c r="U36" s="418"/>
      <c r="V36" s="418"/>
      <c r="W36" s="418"/>
      <c r="X36" s="418"/>
      <c r="Y36" s="419"/>
      <c r="Z36" s="428">
        <v>38400</v>
      </c>
      <c r="AA36" s="429"/>
      <c r="AB36" s="429"/>
      <c r="AC36" s="429"/>
      <c r="AD36" s="429"/>
      <c r="AE36" s="429"/>
      <c r="AF36" s="429"/>
      <c r="AG36" s="429"/>
      <c r="AH36" s="270" t="s">
        <v>48</v>
      </c>
      <c r="AI36" s="271"/>
    </row>
    <row r="37" spans="1:53" ht="20.25" customHeight="1" x14ac:dyDescent="0.15">
      <c r="A37" s="292"/>
      <c r="B37" s="293"/>
      <c r="C37" s="284" t="s">
        <v>94</v>
      </c>
      <c r="D37" s="284"/>
      <c r="E37" s="284"/>
      <c r="F37" s="284"/>
      <c r="G37" s="284"/>
      <c r="H37" s="284"/>
      <c r="I37" s="284"/>
      <c r="J37" s="284"/>
      <c r="K37" s="284"/>
      <c r="L37" s="417" t="s">
        <v>99</v>
      </c>
      <c r="M37" s="418"/>
      <c r="N37" s="418"/>
      <c r="O37" s="418"/>
      <c r="P37" s="418"/>
      <c r="Q37" s="418"/>
      <c r="R37" s="418"/>
      <c r="S37" s="418"/>
      <c r="T37" s="418"/>
      <c r="U37" s="418"/>
      <c r="V37" s="418"/>
      <c r="W37" s="418"/>
      <c r="X37" s="418"/>
      <c r="Y37" s="419"/>
      <c r="Z37" s="428">
        <v>22200</v>
      </c>
      <c r="AA37" s="429"/>
      <c r="AB37" s="429"/>
      <c r="AC37" s="429"/>
      <c r="AD37" s="429"/>
      <c r="AE37" s="429"/>
      <c r="AF37" s="429"/>
      <c r="AG37" s="429"/>
      <c r="AH37" s="270" t="s">
        <v>48</v>
      </c>
      <c r="AI37" s="271"/>
    </row>
    <row r="38" spans="1:53" ht="20.25" customHeight="1" thickBot="1" x14ac:dyDescent="0.2">
      <c r="A38" s="409"/>
      <c r="B38" s="410"/>
      <c r="C38" s="296" t="s">
        <v>178</v>
      </c>
      <c r="D38" s="297"/>
      <c r="E38" s="297"/>
      <c r="F38" s="297"/>
      <c r="G38" s="297"/>
      <c r="H38" s="297"/>
      <c r="I38" s="297"/>
      <c r="J38" s="297"/>
      <c r="K38" s="298"/>
      <c r="L38" s="408" t="s">
        <v>196</v>
      </c>
      <c r="M38" s="286"/>
      <c r="N38" s="286"/>
      <c r="O38" s="286"/>
      <c r="P38" s="286"/>
      <c r="Q38" s="286"/>
      <c r="R38" s="286"/>
      <c r="S38" s="286"/>
      <c r="T38" s="286"/>
      <c r="U38" s="286"/>
      <c r="V38" s="286"/>
      <c r="W38" s="286"/>
      <c r="X38" s="286"/>
      <c r="Y38" s="287"/>
      <c r="Z38" s="299">
        <v>22400</v>
      </c>
      <c r="AA38" s="300"/>
      <c r="AB38" s="300"/>
      <c r="AC38" s="300"/>
      <c r="AD38" s="300"/>
      <c r="AE38" s="300"/>
      <c r="AF38" s="300"/>
      <c r="AG38" s="300"/>
      <c r="AH38" s="166" t="s">
        <v>179</v>
      </c>
      <c r="AI38" s="167"/>
    </row>
    <row r="39" spans="1:53" ht="20.25" customHeight="1" thickBot="1" x14ac:dyDescent="0.2">
      <c r="A39" s="304" t="s">
        <v>140</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6"/>
      <c r="Z39" s="411">
        <f>SUM(Z32:AG38)</f>
        <v>401600</v>
      </c>
      <c r="AA39" s="412"/>
      <c r="AB39" s="412"/>
      <c r="AC39" s="412"/>
      <c r="AD39" s="412"/>
      <c r="AE39" s="412"/>
      <c r="AF39" s="412"/>
      <c r="AG39" s="412"/>
      <c r="AH39" s="363" t="s">
        <v>48</v>
      </c>
      <c r="AI39" s="364"/>
    </row>
    <row r="40" spans="1:53" ht="20.25" customHeight="1" x14ac:dyDescent="0.15">
      <c r="A40" s="341" t="s">
        <v>9</v>
      </c>
      <c r="B40" s="342"/>
      <c r="C40" s="446" t="s">
        <v>101</v>
      </c>
      <c r="D40" s="446"/>
      <c r="E40" s="446"/>
      <c r="F40" s="446"/>
      <c r="G40" s="446"/>
      <c r="H40" s="446"/>
      <c r="I40" s="446"/>
      <c r="J40" s="446"/>
      <c r="K40" s="446"/>
      <c r="L40" s="446" t="s">
        <v>100</v>
      </c>
      <c r="M40" s="446"/>
      <c r="N40" s="446"/>
      <c r="O40" s="446"/>
      <c r="P40" s="446"/>
      <c r="Q40" s="446"/>
      <c r="R40" s="446"/>
      <c r="S40" s="446"/>
      <c r="T40" s="446"/>
      <c r="U40" s="446"/>
      <c r="V40" s="446"/>
      <c r="W40" s="446"/>
      <c r="X40" s="446"/>
      <c r="Y40" s="446"/>
      <c r="Z40" s="449">
        <v>18600</v>
      </c>
      <c r="AA40" s="450"/>
      <c r="AB40" s="450"/>
      <c r="AC40" s="450"/>
      <c r="AD40" s="450"/>
      <c r="AE40" s="450"/>
      <c r="AF40" s="450"/>
      <c r="AG40" s="450"/>
      <c r="AH40" s="358" t="s">
        <v>48</v>
      </c>
      <c r="AI40" s="359"/>
    </row>
    <row r="41" spans="1:53" ht="20.25" customHeight="1" x14ac:dyDescent="0.15">
      <c r="A41" s="341"/>
      <c r="B41" s="342"/>
      <c r="C41" s="447" t="s">
        <v>102</v>
      </c>
      <c r="D41" s="447"/>
      <c r="E41" s="447"/>
      <c r="F41" s="447"/>
      <c r="G41" s="447"/>
      <c r="H41" s="447"/>
      <c r="I41" s="447"/>
      <c r="J41" s="447"/>
      <c r="K41" s="447"/>
      <c r="L41" s="445"/>
      <c r="M41" s="445"/>
      <c r="N41" s="445"/>
      <c r="O41" s="445"/>
      <c r="P41" s="445"/>
      <c r="Q41" s="445"/>
      <c r="R41" s="445"/>
      <c r="S41" s="445"/>
      <c r="T41" s="445"/>
      <c r="U41" s="445"/>
      <c r="V41" s="445"/>
      <c r="W41" s="445"/>
      <c r="X41" s="445"/>
      <c r="Y41" s="445"/>
      <c r="Z41" s="428">
        <v>15000</v>
      </c>
      <c r="AA41" s="429"/>
      <c r="AB41" s="429"/>
      <c r="AC41" s="429"/>
      <c r="AD41" s="429"/>
      <c r="AE41" s="429"/>
      <c r="AF41" s="429"/>
      <c r="AG41" s="429"/>
      <c r="AH41" s="270" t="s">
        <v>48</v>
      </c>
      <c r="AI41" s="271"/>
    </row>
    <row r="42" spans="1:53" s="65" customFormat="1" ht="20.25" customHeight="1" thickBot="1" x14ac:dyDescent="0.2">
      <c r="A42" s="345"/>
      <c r="B42" s="346"/>
      <c r="C42" s="330" t="s">
        <v>84</v>
      </c>
      <c r="D42" s="330"/>
      <c r="E42" s="330"/>
      <c r="F42" s="330"/>
      <c r="G42" s="331"/>
      <c r="H42" s="331"/>
      <c r="I42" s="331"/>
      <c r="J42" s="331"/>
      <c r="K42" s="331"/>
      <c r="L42" s="332"/>
      <c r="M42" s="332"/>
      <c r="N42" s="332"/>
      <c r="O42" s="332"/>
      <c r="P42" s="332"/>
      <c r="Q42" s="332"/>
      <c r="R42" s="332"/>
      <c r="S42" s="332"/>
      <c r="T42" s="332"/>
      <c r="U42" s="332"/>
      <c r="V42" s="332"/>
      <c r="W42" s="332"/>
      <c r="X42" s="332"/>
      <c r="Y42" s="332"/>
      <c r="Z42" s="451"/>
      <c r="AA42" s="452"/>
      <c r="AB42" s="452"/>
      <c r="AC42" s="452"/>
      <c r="AD42" s="452"/>
      <c r="AE42" s="452"/>
      <c r="AF42" s="452"/>
      <c r="AG42" s="452"/>
      <c r="AH42" s="353" t="s">
        <v>48</v>
      </c>
      <c r="AI42" s="354"/>
      <c r="BA42" s="66"/>
    </row>
    <row r="43" spans="1:53" s="65" customFormat="1" ht="20.25" customHeight="1" thickBot="1" x14ac:dyDescent="0.2">
      <c r="A43" s="304" t="s">
        <v>141</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6"/>
      <c r="Z43" s="453">
        <f>SUM(Z40:AG42)</f>
        <v>33600</v>
      </c>
      <c r="AA43" s="454"/>
      <c r="AB43" s="454"/>
      <c r="AC43" s="454"/>
      <c r="AD43" s="454"/>
      <c r="AE43" s="454"/>
      <c r="AF43" s="454"/>
      <c r="AG43" s="454"/>
      <c r="AH43" s="335" t="s">
        <v>48</v>
      </c>
      <c r="AI43" s="336"/>
      <c r="BA43" s="66"/>
    </row>
    <row r="44" spans="1:53" ht="20.25" customHeight="1" thickBot="1" x14ac:dyDescent="0.2">
      <c r="A44" s="360" t="s">
        <v>142</v>
      </c>
      <c r="B44" s="361"/>
      <c r="C44" s="361"/>
      <c r="D44" s="361"/>
      <c r="E44" s="361"/>
      <c r="F44" s="361"/>
      <c r="G44" s="361"/>
      <c r="H44" s="361"/>
      <c r="I44" s="361"/>
      <c r="J44" s="361"/>
      <c r="K44" s="361"/>
      <c r="L44" s="361"/>
      <c r="M44" s="361"/>
      <c r="N44" s="361"/>
      <c r="O44" s="361"/>
      <c r="P44" s="361"/>
      <c r="Q44" s="361"/>
      <c r="R44" s="361"/>
      <c r="S44" s="361"/>
      <c r="T44" s="361"/>
      <c r="U44" s="361"/>
      <c r="V44" s="361"/>
      <c r="W44" s="361"/>
      <c r="X44" s="361"/>
      <c r="Y44" s="362"/>
      <c r="Z44" s="411">
        <f>Z43+Z39</f>
        <v>435200</v>
      </c>
      <c r="AA44" s="412"/>
      <c r="AB44" s="412"/>
      <c r="AC44" s="412"/>
      <c r="AD44" s="412"/>
      <c r="AE44" s="412"/>
      <c r="AF44" s="412"/>
      <c r="AG44" s="412"/>
      <c r="AH44" s="337" t="s">
        <v>48</v>
      </c>
      <c r="AI44" s="338"/>
    </row>
    <row r="45" spans="1:53" ht="20.25" customHeight="1" x14ac:dyDescent="0.15">
      <c r="A45" s="322" t="s">
        <v>143</v>
      </c>
      <c r="B45" s="322"/>
      <c r="C45" s="322"/>
      <c r="D45" s="322"/>
      <c r="E45" s="322"/>
      <c r="F45" s="322"/>
      <c r="G45" s="322"/>
      <c r="H45" s="322"/>
      <c r="I45" s="322"/>
      <c r="J45" s="322"/>
      <c r="K45" s="322"/>
      <c r="L45" s="322"/>
      <c r="M45" s="322"/>
      <c r="N45" s="322"/>
      <c r="O45" s="322"/>
      <c r="P45" s="322"/>
      <c r="Q45" s="448">
        <f>Z28-Z44</f>
        <v>0</v>
      </c>
      <c r="R45" s="448"/>
      <c r="S45" s="448"/>
      <c r="T45" s="448"/>
      <c r="U45" s="448"/>
      <c r="V45" s="448"/>
      <c r="W45" s="448"/>
      <c r="X45" s="448"/>
      <c r="Y45" s="448"/>
      <c r="Z45" s="67" t="s">
        <v>135</v>
      </c>
      <c r="AA45" s="444"/>
      <c r="AB45" s="444"/>
      <c r="AC45" s="444"/>
      <c r="AD45" s="444"/>
      <c r="AE45" s="444"/>
      <c r="AF45" s="444"/>
      <c r="AG45" s="444"/>
      <c r="AH45" s="444"/>
      <c r="AI45" s="444"/>
    </row>
    <row r="46" spans="1:53" ht="21.75" customHeight="1" x14ac:dyDescent="0.15">
      <c r="J46" s="38"/>
      <c r="K46" s="38"/>
      <c r="L46" s="38"/>
      <c r="M46" s="38"/>
      <c r="N46" s="38"/>
      <c r="O46" s="38"/>
      <c r="P46" s="38"/>
      <c r="Q46" s="52"/>
      <c r="R46" s="38"/>
      <c r="S46" s="38"/>
      <c r="T46" s="38"/>
      <c r="U46" s="38"/>
      <c r="V46" s="38"/>
      <c r="W46" s="38"/>
      <c r="X46" s="38"/>
      <c r="Y46" s="38"/>
      <c r="BA46" s="38"/>
    </row>
    <row r="47" spans="1:53" x14ac:dyDescent="0.15">
      <c r="B47" s="52"/>
      <c r="J47" s="38"/>
      <c r="K47" s="38"/>
      <c r="L47" s="38"/>
      <c r="M47" s="38"/>
      <c r="N47" s="38"/>
      <c r="O47" s="38"/>
      <c r="P47" s="38"/>
      <c r="Q47" s="52"/>
      <c r="R47" s="38"/>
      <c r="S47" s="38"/>
      <c r="T47" s="38"/>
      <c r="U47" s="38"/>
      <c r="V47" s="38"/>
      <c r="W47" s="38"/>
      <c r="X47" s="38"/>
      <c r="Y47" s="38"/>
      <c r="BA47" s="38"/>
    </row>
    <row r="48" spans="1:53" x14ac:dyDescent="0.15">
      <c r="B48" s="52"/>
      <c r="J48" s="38"/>
      <c r="K48" s="38"/>
      <c r="L48" s="38"/>
      <c r="M48" s="38"/>
      <c r="N48" s="38"/>
      <c r="O48" s="38"/>
      <c r="P48" s="38"/>
      <c r="Q48" s="52"/>
      <c r="R48" s="38"/>
      <c r="S48" s="38"/>
      <c r="T48" s="38"/>
      <c r="U48" s="38"/>
      <c r="V48" s="38"/>
      <c r="W48" s="38"/>
      <c r="X48" s="38"/>
      <c r="Y48" s="38"/>
      <c r="BA48" s="38"/>
    </row>
    <row r="49" spans="1:53" ht="17.25" customHeight="1" x14ac:dyDescent="0.15">
      <c r="A49" s="68"/>
      <c r="B49" s="68"/>
      <c r="J49" s="38"/>
      <c r="K49" s="38"/>
      <c r="L49" s="38"/>
      <c r="M49" s="38"/>
      <c r="N49" s="38"/>
      <c r="O49" s="38"/>
      <c r="P49" s="38"/>
      <c r="Q49" s="52"/>
      <c r="R49" s="38"/>
      <c r="S49" s="38"/>
      <c r="T49" s="38"/>
      <c r="U49" s="38"/>
      <c r="V49" s="38"/>
      <c r="W49" s="38"/>
      <c r="X49" s="38"/>
      <c r="Y49" s="38"/>
      <c r="BA49" s="38"/>
    </row>
    <row r="50" spans="1:53" x14ac:dyDescent="0.15">
      <c r="A50" s="69"/>
      <c r="B50" s="69"/>
      <c r="J50" s="38"/>
      <c r="K50" s="38"/>
      <c r="L50" s="38"/>
      <c r="M50" s="38"/>
      <c r="N50" s="38"/>
      <c r="O50" s="38"/>
      <c r="P50" s="38"/>
      <c r="Q50" s="52"/>
      <c r="R50" s="38"/>
      <c r="S50" s="38"/>
      <c r="T50" s="38"/>
      <c r="U50" s="38"/>
      <c r="V50" s="38"/>
      <c r="W50" s="38"/>
      <c r="X50" s="38"/>
      <c r="Y50" s="38"/>
      <c r="BA50" s="38"/>
    </row>
    <row r="51" spans="1:53" x14ac:dyDescent="0.15">
      <c r="B51" s="52"/>
      <c r="J51" s="38"/>
      <c r="K51" s="38"/>
      <c r="L51" s="38"/>
      <c r="M51" s="38"/>
      <c r="N51" s="38"/>
      <c r="O51" s="38"/>
      <c r="P51" s="38"/>
      <c r="Q51" s="52"/>
      <c r="R51" s="38"/>
      <c r="S51" s="38"/>
      <c r="T51" s="38"/>
      <c r="U51" s="38"/>
      <c r="V51" s="38"/>
      <c r="W51" s="38"/>
      <c r="X51" s="38"/>
      <c r="Y51" s="38"/>
      <c r="BA51" s="38"/>
    </row>
    <row r="52" spans="1:53" x14ac:dyDescent="0.15">
      <c r="B52" s="52"/>
      <c r="J52" s="38"/>
      <c r="K52" s="38"/>
      <c r="L52" s="38"/>
      <c r="M52" s="38"/>
      <c r="N52" s="38"/>
      <c r="O52" s="38"/>
      <c r="P52" s="38"/>
      <c r="Q52" s="52"/>
      <c r="R52" s="38"/>
      <c r="S52" s="38"/>
      <c r="T52" s="38"/>
      <c r="U52" s="38"/>
      <c r="V52" s="38"/>
      <c r="W52" s="38"/>
      <c r="X52" s="38"/>
      <c r="Y52" s="38"/>
      <c r="BA52" s="38"/>
    </row>
    <row r="53" spans="1:53" s="70" customFormat="1" x14ac:dyDescent="0.15">
      <c r="Q53" s="71"/>
    </row>
    <row r="54" spans="1:53" x14ac:dyDescent="0.15">
      <c r="B54" s="52"/>
      <c r="J54" s="38"/>
      <c r="K54" s="38"/>
      <c r="L54" s="38"/>
      <c r="M54" s="38"/>
      <c r="N54" s="38"/>
      <c r="O54" s="38"/>
      <c r="P54" s="38"/>
      <c r="Q54" s="52"/>
      <c r="R54" s="38"/>
      <c r="S54" s="38"/>
      <c r="T54" s="38"/>
      <c r="U54" s="38"/>
      <c r="V54" s="38"/>
      <c r="W54" s="38"/>
      <c r="X54" s="38"/>
      <c r="Y54" s="38"/>
      <c r="BA54" s="38"/>
    </row>
    <row r="55" spans="1:53" ht="28.5" customHeight="1" x14ac:dyDescent="0.15">
      <c r="B55" s="52"/>
      <c r="J55" s="38"/>
      <c r="K55" s="38"/>
      <c r="L55" s="38"/>
      <c r="M55" s="38"/>
      <c r="N55" s="38"/>
      <c r="O55" s="38"/>
      <c r="P55" s="38"/>
      <c r="Q55" s="52"/>
      <c r="R55" s="38"/>
      <c r="S55" s="38"/>
      <c r="T55" s="38"/>
      <c r="U55" s="38"/>
      <c r="V55" s="38"/>
      <c r="W55" s="38"/>
      <c r="X55" s="38"/>
      <c r="Y55" s="38"/>
      <c r="BA55" s="38"/>
    </row>
    <row r="56" spans="1:53" x14ac:dyDescent="0.15">
      <c r="C56" s="52"/>
      <c r="J56" s="38"/>
      <c r="K56" s="38"/>
      <c r="L56" s="38"/>
      <c r="M56" s="38"/>
      <c r="N56" s="38"/>
      <c r="O56" s="38"/>
      <c r="P56" s="38"/>
      <c r="Q56" s="52"/>
      <c r="R56" s="38"/>
      <c r="S56" s="38"/>
      <c r="T56" s="38"/>
      <c r="U56" s="38"/>
      <c r="V56" s="38"/>
      <c r="W56" s="38"/>
      <c r="X56" s="38"/>
      <c r="Y56" s="38"/>
      <c r="BA56" s="38"/>
    </row>
    <row r="57" spans="1:53" x14ac:dyDescent="0.15">
      <c r="C57" s="52"/>
      <c r="J57" s="38"/>
      <c r="K57" s="38"/>
      <c r="L57" s="38"/>
      <c r="M57" s="38"/>
      <c r="N57" s="38"/>
      <c r="O57" s="38"/>
      <c r="P57" s="38"/>
      <c r="Q57" s="52"/>
      <c r="R57" s="38"/>
      <c r="S57" s="38"/>
      <c r="T57" s="38"/>
      <c r="U57" s="38"/>
      <c r="V57" s="38"/>
      <c r="W57" s="38"/>
      <c r="X57" s="38"/>
      <c r="Y57" s="38"/>
      <c r="BA57" s="38"/>
    </row>
    <row r="58" spans="1:53" x14ac:dyDescent="0.15">
      <c r="B58" s="52"/>
      <c r="J58" s="38"/>
      <c r="K58" s="38"/>
      <c r="L58" s="38"/>
      <c r="M58" s="38"/>
      <c r="N58" s="38"/>
      <c r="O58" s="38"/>
      <c r="P58" s="38"/>
      <c r="Q58" s="52"/>
      <c r="R58" s="38"/>
      <c r="S58" s="38"/>
      <c r="T58" s="38"/>
      <c r="U58" s="38"/>
      <c r="V58" s="38"/>
      <c r="W58" s="38"/>
      <c r="X58" s="38"/>
      <c r="Y58" s="38"/>
      <c r="BA58" s="38"/>
    </row>
    <row r="59" spans="1:53" x14ac:dyDescent="0.15">
      <c r="L59" s="72"/>
      <c r="M59" s="72"/>
      <c r="Y59" s="43"/>
      <c r="Z59" s="43"/>
      <c r="AA59" s="44"/>
      <c r="AL59" s="52"/>
    </row>
    <row r="60" spans="1:53" x14ac:dyDescent="0.15">
      <c r="L60" s="72"/>
      <c r="M60" s="72"/>
      <c r="Y60" s="43"/>
      <c r="Z60" s="43"/>
      <c r="AA60" s="44"/>
      <c r="AL60" s="52"/>
    </row>
    <row r="61" spans="1:53" x14ac:dyDescent="0.15">
      <c r="L61" s="72"/>
      <c r="M61" s="72"/>
      <c r="Y61" s="43"/>
      <c r="Z61" s="43"/>
      <c r="AA61" s="44"/>
      <c r="AL61" s="52"/>
    </row>
    <row r="62" spans="1:53" x14ac:dyDescent="0.15">
      <c r="L62" s="72"/>
      <c r="M62" s="72"/>
      <c r="Y62" s="43"/>
      <c r="Z62" s="43"/>
      <c r="AA62" s="44"/>
      <c r="AL62" s="52"/>
    </row>
    <row r="63" spans="1:53" x14ac:dyDescent="0.15">
      <c r="L63" s="72"/>
      <c r="M63" s="72"/>
      <c r="Y63" s="43"/>
      <c r="Z63" s="43"/>
      <c r="AA63" s="44"/>
      <c r="AL63" s="52"/>
    </row>
    <row r="64" spans="1:53" x14ac:dyDescent="0.15">
      <c r="C64" s="65"/>
      <c r="D64" s="65"/>
      <c r="E64" s="65"/>
      <c r="F64" s="65"/>
      <c r="G64" s="65"/>
      <c r="H64" s="65"/>
      <c r="I64" s="65"/>
    </row>
    <row r="65" spans="3:9" x14ac:dyDescent="0.15">
      <c r="C65" s="65"/>
      <c r="D65" s="65"/>
      <c r="E65" s="65"/>
      <c r="F65" s="65"/>
      <c r="G65" s="65"/>
      <c r="H65" s="65"/>
      <c r="I65" s="65"/>
    </row>
    <row r="66" spans="3:9" x14ac:dyDescent="0.15">
      <c r="C66" s="65"/>
      <c r="D66" s="65"/>
      <c r="E66" s="65"/>
      <c r="F66" s="65"/>
      <c r="G66" s="65"/>
      <c r="H66" s="65"/>
      <c r="I66" s="65"/>
    </row>
    <row r="67" spans="3:9" x14ac:dyDescent="0.15">
      <c r="C67" s="65"/>
      <c r="D67" s="65"/>
      <c r="E67" s="65"/>
      <c r="F67" s="65"/>
      <c r="G67" s="65"/>
      <c r="H67" s="65"/>
      <c r="I67" s="65"/>
    </row>
    <row r="68" spans="3:9" x14ac:dyDescent="0.15">
      <c r="C68" s="65"/>
      <c r="D68" s="65"/>
      <c r="E68" s="65"/>
      <c r="F68" s="65"/>
      <c r="G68" s="65"/>
      <c r="H68" s="65"/>
      <c r="I68" s="65"/>
    </row>
    <row r="69" spans="3:9" x14ac:dyDescent="0.15">
      <c r="C69" s="65"/>
      <c r="D69" s="65"/>
      <c r="E69" s="65"/>
      <c r="F69" s="65"/>
      <c r="G69" s="65"/>
      <c r="H69" s="65"/>
      <c r="I69" s="65"/>
    </row>
    <row r="122" spans="46:46" x14ac:dyDescent="0.15">
      <c r="AT122" s="52">
        <v>4</v>
      </c>
    </row>
    <row r="123" spans="46:46" x14ac:dyDescent="0.15">
      <c r="AT123" s="52">
        <v>5</v>
      </c>
    </row>
    <row r="124" spans="46:46" x14ac:dyDescent="0.15">
      <c r="AT124" s="52">
        <v>6</v>
      </c>
    </row>
    <row r="125" spans="46:46" x14ac:dyDescent="0.15">
      <c r="AT125" s="52">
        <v>7</v>
      </c>
    </row>
    <row r="126" spans="46:46" x14ac:dyDescent="0.15">
      <c r="AT126" s="52">
        <v>8</v>
      </c>
    </row>
    <row r="127" spans="46:46" x14ac:dyDescent="0.15">
      <c r="AT127" s="52">
        <v>9</v>
      </c>
    </row>
    <row r="128" spans="46:46" x14ac:dyDescent="0.15">
      <c r="AT128" s="52">
        <v>10</v>
      </c>
    </row>
    <row r="129" spans="46:46" x14ac:dyDescent="0.15">
      <c r="AT129" s="52">
        <v>11</v>
      </c>
    </row>
    <row r="130" spans="46:46" x14ac:dyDescent="0.15">
      <c r="AT130" s="52">
        <v>12</v>
      </c>
    </row>
    <row r="131" spans="46:46" x14ac:dyDescent="0.15">
      <c r="AT131" s="52">
        <v>1</v>
      </c>
    </row>
    <row r="132" spans="46:46" x14ac:dyDescent="0.15">
      <c r="AT132" s="52">
        <v>2</v>
      </c>
    </row>
    <row r="133" spans="46:46" x14ac:dyDescent="0.15">
      <c r="AT133" s="52">
        <v>3</v>
      </c>
    </row>
  </sheetData>
  <mergeCells count="138">
    <mergeCell ref="A9:H9"/>
    <mergeCell ref="I9:Q9"/>
    <mergeCell ref="R9:Z9"/>
    <mergeCell ref="AA9:AI9"/>
    <mergeCell ref="A10:H10"/>
    <mergeCell ref="P10:Q10"/>
    <mergeCell ref="AH26:AI26"/>
    <mergeCell ref="Z27:AG27"/>
    <mergeCell ref="AH27:AI27"/>
    <mergeCell ref="A26:K26"/>
    <mergeCell ref="A27:Y27"/>
    <mergeCell ref="L26:Y26"/>
    <mergeCell ref="A11:H11"/>
    <mergeCell ref="P11:Q11"/>
    <mergeCell ref="J10:O10"/>
    <mergeCell ref="S10:X10"/>
    <mergeCell ref="J11:O11"/>
    <mergeCell ref="S11:X11"/>
    <mergeCell ref="G15:K16"/>
    <mergeCell ref="L22:S23"/>
    <mergeCell ref="T22:Y22"/>
    <mergeCell ref="T23:Y23"/>
    <mergeCell ref="L24:S25"/>
    <mergeCell ref="L19:Y19"/>
    <mergeCell ref="Z43:AG43"/>
    <mergeCell ref="AH43:AI43"/>
    <mergeCell ref="Z44:AG44"/>
    <mergeCell ref="AH44:AI44"/>
    <mergeCell ref="L40:Y40"/>
    <mergeCell ref="B1:D1"/>
    <mergeCell ref="E1:G1"/>
    <mergeCell ref="AD1:AI1"/>
    <mergeCell ref="B2:AI2"/>
    <mergeCell ref="A4:K4"/>
    <mergeCell ref="L4:AI4"/>
    <mergeCell ref="A5:K5"/>
    <mergeCell ref="L5:AI5"/>
    <mergeCell ref="A6:K6"/>
    <mergeCell ref="L6:AI6"/>
    <mergeCell ref="AH34:AI34"/>
    <mergeCell ref="A30:AI30"/>
    <mergeCell ref="A31:K31"/>
    <mergeCell ref="Z37:AG37"/>
    <mergeCell ref="AH37:AI37"/>
    <mergeCell ref="C33:K33"/>
    <mergeCell ref="A8:AI8"/>
    <mergeCell ref="L14:Y14"/>
    <mergeCell ref="Z14:AI14"/>
    <mergeCell ref="A21:Y21"/>
    <mergeCell ref="A22:K25"/>
    <mergeCell ref="T24:Y24"/>
    <mergeCell ref="T25:Y25"/>
    <mergeCell ref="L36:Y36"/>
    <mergeCell ref="Z17:AG17"/>
    <mergeCell ref="AA45:AI45"/>
    <mergeCell ref="A44:Y44"/>
    <mergeCell ref="A45:P45"/>
    <mergeCell ref="L41:Y41"/>
    <mergeCell ref="L42:Y42"/>
    <mergeCell ref="A43:Y43"/>
    <mergeCell ref="A40:B42"/>
    <mergeCell ref="C40:K40"/>
    <mergeCell ref="C41:K41"/>
    <mergeCell ref="C42:F42"/>
    <mergeCell ref="G42:K42"/>
    <mergeCell ref="Q45:Y45"/>
    <mergeCell ref="Z40:AG40"/>
    <mergeCell ref="AH40:AI40"/>
    <mergeCell ref="Z41:AG41"/>
    <mergeCell ref="AH41:AI41"/>
    <mergeCell ref="Z42:AG42"/>
    <mergeCell ref="AH42:AI42"/>
    <mergeCell ref="AH21:AI21"/>
    <mergeCell ref="AH15:AI15"/>
    <mergeCell ref="AH16:AI16"/>
    <mergeCell ref="AH36:AI36"/>
    <mergeCell ref="AH28:AI28"/>
    <mergeCell ref="C35:K35"/>
    <mergeCell ref="C36:K36"/>
    <mergeCell ref="Z35:AG35"/>
    <mergeCell ref="AH35:AI35"/>
    <mergeCell ref="AH32:AI32"/>
    <mergeCell ref="Z33:AG33"/>
    <mergeCell ref="AH33:AI33"/>
    <mergeCell ref="Z34:AG34"/>
    <mergeCell ref="G17:K19"/>
    <mergeCell ref="Z36:AG36"/>
    <mergeCell ref="Z32:AG32"/>
    <mergeCell ref="Z26:AG26"/>
    <mergeCell ref="G20:Y20"/>
    <mergeCell ref="Z20:AG20"/>
    <mergeCell ref="Z21:AG21"/>
    <mergeCell ref="L15:Y15"/>
    <mergeCell ref="Z15:AG15"/>
    <mergeCell ref="Z16:AG16"/>
    <mergeCell ref="Z28:AG28"/>
    <mergeCell ref="AK10:AL10"/>
    <mergeCell ref="Y11:Z11"/>
    <mergeCell ref="AH11:AI11"/>
    <mergeCell ref="AB11:AG11"/>
    <mergeCell ref="AH18:AI18"/>
    <mergeCell ref="Z19:AG19"/>
    <mergeCell ref="AH19:AI19"/>
    <mergeCell ref="L16:Y16"/>
    <mergeCell ref="L17:Y17"/>
    <mergeCell ref="L18:Y18"/>
    <mergeCell ref="Y10:Z10"/>
    <mergeCell ref="AH10:AI10"/>
    <mergeCell ref="A13:AI13"/>
    <mergeCell ref="A14:K14"/>
    <mergeCell ref="AB10:AG10"/>
    <mergeCell ref="AH17:AI17"/>
    <mergeCell ref="Z18:AG18"/>
    <mergeCell ref="A15:F20"/>
    <mergeCell ref="C38:K38"/>
    <mergeCell ref="L38:Y38"/>
    <mergeCell ref="Z38:AG38"/>
    <mergeCell ref="A32:B38"/>
    <mergeCell ref="Z39:AG39"/>
    <mergeCell ref="AH39:AI39"/>
    <mergeCell ref="Z22:AG22"/>
    <mergeCell ref="AH22:AI22"/>
    <mergeCell ref="Z23:AG23"/>
    <mergeCell ref="AH23:AI23"/>
    <mergeCell ref="Z24:AG24"/>
    <mergeCell ref="AH24:AI24"/>
    <mergeCell ref="A39:Y39"/>
    <mergeCell ref="L37:Y37"/>
    <mergeCell ref="C37:K37"/>
    <mergeCell ref="Z25:AG25"/>
    <mergeCell ref="AH25:AI25"/>
    <mergeCell ref="Z31:AI31"/>
    <mergeCell ref="L33:Y33"/>
    <mergeCell ref="L31:Y31"/>
    <mergeCell ref="L32:Y32"/>
    <mergeCell ref="C34:K34"/>
    <mergeCell ref="A28:Y28"/>
    <mergeCell ref="C32:K32"/>
  </mergeCells>
  <phoneticPr fontId="2"/>
  <pageMargins left="0.39370078740157483" right="0.39370078740157483" top="0.39370078740157483" bottom="0.3937007874015748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6327" r:id="rId4" name="Check Box 7">
              <controlPr defaultSize="0" autoFill="0" autoLine="0" autoPict="0">
                <anchor moveWithCells="1">
                  <from>
                    <xdr:col>8</xdr:col>
                    <xdr:colOff>200025</xdr:colOff>
                    <xdr:row>41</xdr:row>
                    <xdr:rowOff>19050</xdr:rowOff>
                  </from>
                  <to>
                    <xdr:col>10</xdr:col>
                    <xdr:colOff>200025</xdr:colOff>
                    <xdr:row>41</xdr:row>
                    <xdr:rowOff>219075</xdr:rowOff>
                  </to>
                </anchor>
              </controlPr>
            </control>
          </mc:Choice>
        </mc:AlternateContent>
        <mc:AlternateContent xmlns:mc="http://schemas.openxmlformats.org/markup-compatibility/2006">
          <mc:Choice Requires="x14">
            <control shapeId="56328" r:id="rId5" name="Check Box 8">
              <controlPr defaultSize="0" autoFill="0" autoLine="0" autoPict="0">
                <anchor moveWithCells="1">
                  <from>
                    <xdr:col>6</xdr:col>
                    <xdr:colOff>114300</xdr:colOff>
                    <xdr:row>41</xdr:row>
                    <xdr:rowOff>19050</xdr:rowOff>
                  </from>
                  <to>
                    <xdr:col>8</xdr:col>
                    <xdr:colOff>114300</xdr:colOff>
                    <xdr:row>41</xdr:row>
                    <xdr:rowOff>219075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V28"/>
  <sheetViews>
    <sheetView showGridLines="0" view="pageBreakPreview" topLeftCell="M10" zoomScaleNormal="100" zoomScaleSheetLayoutView="100" workbookViewId="0">
      <selection activeCell="AL18" sqref="AL18:AN18"/>
    </sheetView>
  </sheetViews>
  <sheetFormatPr defaultRowHeight="13.5" x14ac:dyDescent="0.15"/>
  <cols>
    <col min="1" max="8" width="3.375" style="8" customWidth="1"/>
    <col min="9" max="9" width="3.375" style="25" customWidth="1"/>
    <col min="10" max="12" width="3.375" style="8" customWidth="1"/>
    <col min="13" max="13" width="3.375" style="26" customWidth="1"/>
    <col min="14" max="14" width="3.375" style="8" customWidth="1"/>
    <col min="15" max="15" width="3.375" style="26" customWidth="1"/>
    <col min="16" max="16" width="3.375" style="8" customWidth="1"/>
    <col min="17" max="17" width="3.375" style="26" customWidth="1"/>
    <col min="18" max="18" width="3.375" style="8" customWidth="1"/>
    <col min="19" max="19" width="3.375" style="26" customWidth="1"/>
    <col min="20" max="20" width="3.375" style="8" customWidth="1"/>
    <col min="21" max="21" width="3.375" style="26" customWidth="1"/>
    <col min="22" max="22" width="3.375" style="8" customWidth="1"/>
    <col min="23" max="23" width="3.375" style="26" customWidth="1"/>
    <col min="24" max="24" width="3.375" style="8" customWidth="1"/>
    <col min="25" max="25" width="3.375" style="26" customWidth="1"/>
    <col min="26" max="26" width="3.375" style="8" customWidth="1"/>
    <col min="27" max="27" width="3.375" style="26" customWidth="1"/>
    <col min="28" max="28" width="3.375" style="8" customWidth="1"/>
    <col min="29" max="29" width="3.375" style="26" customWidth="1"/>
    <col min="30" max="30" width="3.375" style="8" customWidth="1"/>
    <col min="31" max="31" width="3.375" style="26" customWidth="1"/>
    <col min="32" max="32" width="3.375" style="8" customWidth="1"/>
    <col min="33" max="33" width="3.375" style="26" customWidth="1"/>
    <col min="34" max="34" width="3.375" style="8" customWidth="1"/>
    <col min="35" max="35" width="3.375" style="26" customWidth="1"/>
    <col min="36" max="38" width="3.375" style="8" customWidth="1"/>
    <col min="39" max="40" width="3.375" style="27" customWidth="1"/>
    <col min="41" max="41" width="3.375" style="146" customWidth="1"/>
    <col min="42" max="42" width="4.375" style="26" customWidth="1"/>
    <col min="43" max="43" width="0" style="8" hidden="1" customWidth="1"/>
    <col min="44" max="44" width="3.25" style="8" hidden="1" customWidth="1"/>
    <col min="45" max="45" width="9" style="8" hidden="1" customWidth="1"/>
    <col min="46" max="47" width="9" style="8"/>
    <col min="48" max="48" width="5.25" style="8" bestFit="1" customWidth="1"/>
    <col min="49" max="16384" width="9" style="8"/>
  </cols>
  <sheetData>
    <row r="1" spans="1:48" ht="22.5" customHeight="1" x14ac:dyDescent="0.15">
      <c r="A1" s="7"/>
      <c r="C1" s="7"/>
      <c r="D1" s="145"/>
      <c r="E1" s="28"/>
      <c r="F1" s="536" t="s">
        <v>187</v>
      </c>
      <c r="G1" s="536"/>
      <c r="H1" s="536"/>
      <c r="I1" s="536"/>
      <c r="J1" s="536"/>
      <c r="K1" s="536"/>
      <c r="L1" s="536"/>
      <c r="M1" s="536"/>
      <c r="N1" s="536"/>
      <c r="O1" s="536"/>
      <c r="P1" s="536"/>
      <c r="Q1" s="536"/>
      <c r="R1" s="536"/>
      <c r="S1" s="536"/>
      <c r="T1" s="536"/>
      <c r="U1" s="536"/>
      <c r="V1" s="536"/>
      <c r="W1" s="536"/>
      <c r="X1" s="536"/>
      <c r="Y1" s="536"/>
      <c r="Z1" s="536"/>
      <c r="AA1" s="536"/>
      <c r="AB1" s="536"/>
      <c r="AC1" s="536"/>
      <c r="AD1" s="536"/>
      <c r="AE1" s="536"/>
      <c r="AF1" s="536"/>
      <c r="AG1" s="536"/>
      <c r="AH1" s="536"/>
      <c r="AI1" s="536"/>
      <c r="AJ1" s="536"/>
      <c r="AK1" s="9"/>
      <c r="AL1" s="9"/>
      <c r="AM1" s="9"/>
      <c r="AN1" s="9"/>
      <c r="AO1" s="9"/>
      <c r="AV1" s="11"/>
    </row>
    <row r="2" spans="1:48" ht="18.75" customHeight="1" thickBot="1" x14ac:dyDescent="0.2">
      <c r="A2" s="12"/>
      <c r="B2" s="12"/>
      <c r="C2" s="12"/>
      <c r="D2" s="12"/>
      <c r="E2" s="12"/>
      <c r="F2" s="12"/>
      <c r="G2" s="12"/>
      <c r="H2" s="12"/>
      <c r="I2" s="12"/>
      <c r="J2" s="12"/>
      <c r="K2" s="12"/>
      <c r="L2" s="12"/>
      <c r="M2" s="13"/>
      <c r="N2" s="12"/>
      <c r="O2" s="13"/>
      <c r="P2" s="12"/>
      <c r="Q2" s="13"/>
      <c r="R2" s="12"/>
      <c r="S2" s="13"/>
      <c r="T2" s="12"/>
      <c r="U2" s="13"/>
      <c r="V2" s="12"/>
      <c r="W2" s="13"/>
      <c r="X2" s="12"/>
      <c r="Y2" s="13"/>
      <c r="Z2" s="12"/>
      <c r="AA2" s="13"/>
      <c r="AB2" s="12"/>
      <c r="AC2" s="13"/>
      <c r="AD2" s="12"/>
      <c r="AE2" s="13"/>
      <c r="AF2" s="12"/>
      <c r="AG2" s="13"/>
      <c r="AH2" s="12"/>
      <c r="AI2" s="13"/>
      <c r="AJ2" s="12"/>
      <c r="AK2" s="12"/>
      <c r="AL2" s="12"/>
      <c r="AM2" s="14"/>
      <c r="AN2" s="14"/>
    </row>
    <row r="3" spans="1:48" ht="22.5" customHeight="1" thickBot="1" x14ac:dyDescent="0.2">
      <c r="A3" s="516" t="s">
        <v>44</v>
      </c>
      <c r="B3" s="517"/>
      <c r="C3" s="517"/>
      <c r="D3" s="517"/>
      <c r="E3" s="517"/>
      <c r="F3" s="518"/>
      <c r="G3" s="545" t="s">
        <v>45</v>
      </c>
      <c r="H3" s="546"/>
      <c r="I3" s="546"/>
      <c r="J3" s="546"/>
      <c r="K3" s="546"/>
      <c r="L3" s="546"/>
      <c r="M3" s="546"/>
      <c r="N3" s="546"/>
      <c r="O3" s="546"/>
      <c r="P3" s="546"/>
      <c r="Q3" s="546"/>
      <c r="R3" s="546"/>
      <c r="S3" s="546"/>
      <c r="T3" s="546"/>
      <c r="U3" s="547"/>
      <c r="V3" s="516" t="s">
        <v>46</v>
      </c>
      <c r="W3" s="517"/>
      <c r="X3" s="517"/>
      <c r="Y3" s="517"/>
      <c r="Z3" s="517"/>
      <c r="AA3" s="518"/>
      <c r="AB3" s="545" t="s">
        <v>83</v>
      </c>
      <c r="AC3" s="546"/>
      <c r="AD3" s="546"/>
      <c r="AE3" s="546"/>
      <c r="AF3" s="546"/>
      <c r="AG3" s="546"/>
      <c r="AH3" s="546"/>
      <c r="AI3" s="546"/>
      <c r="AJ3" s="546"/>
      <c r="AK3" s="546"/>
      <c r="AL3" s="546"/>
      <c r="AM3" s="546"/>
      <c r="AN3" s="546"/>
      <c r="AO3" s="548"/>
    </row>
    <row r="4" spans="1:48" ht="22.5" customHeight="1" thickBot="1" x14ac:dyDescent="0.2">
      <c r="A4" s="549" t="s">
        <v>47</v>
      </c>
      <c r="B4" s="550"/>
      <c r="C4" s="550"/>
      <c r="D4" s="550"/>
      <c r="E4" s="550"/>
      <c r="F4" s="551"/>
      <c r="G4" s="552" t="str">
        <f>IF('実績報告書(訪)'!S12="","",'実績報告書(訪)'!S12)</f>
        <v/>
      </c>
      <c r="H4" s="553"/>
      <c r="I4" s="553"/>
      <c r="J4" s="553"/>
      <c r="K4" s="553"/>
      <c r="L4" s="553"/>
      <c r="M4" s="553"/>
      <c r="N4" s="553"/>
      <c r="O4" s="553"/>
      <c r="P4" s="553"/>
      <c r="Q4" s="553"/>
      <c r="R4" s="553"/>
      <c r="S4" s="553"/>
      <c r="T4" s="553"/>
      <c r="U4" s="553"/>
      <c r="V4" s="553"/>
      <c r="W4" s="553"/>
      <c r="X4" s="553"/>
      <c r="Y4" s="553"/>
      <c r="Z4" s="553"/>
      <c r="AA4" s="553"/>
      <c r="AB4" s="553"/>
      <c r="AC4" s="553"/>
      <c r="AD4" s="553"/>
      <c r="AE4" s="553"/>
      <c r="AF4" s="553"/>
      <c r="AG4" s="553"/>
      <c r="AH4" s="553"/>
      <c r="AI4" s="553"/>
      <c r="AJ4" s="553"/>
      <c r="AK4" s="553"/>
      <c r="AL4" s="553"/>
      <c r="AM4" s="553"/>
      <c r="AN4" s="553"/>
      <c r="AO4" s="554"/>
    </row>
    <row r="5" spans="1:48" ht="18.75" customHeight="1" thickBot="1" x14ac:dyDescent="0.2">
      <c r="A5" s="15"/>
      <c r="B5" s="16"/>
      <c r="C5" s="16"/>
      <c r="D5" s="16"/>
      <c r="E5" s="16"/>
      <c r="F5" s="16"/>
      <c r="G5" s="16"/>
      <c r="H5" s="16"/>
      <c r="I5" s="17"/>
      <c r="J5" s="16"/>
      <c r="K5" s="16"/>
      <c r="L5" s="18"/>
      <c r="M5" s="19"/>
      <c r="N5" s="16"/>
      <c r="O5" s="19"/>
      <c r="P5" s="16"/>
      <c r="Q5" s="19"/>
      <c r="R5" s="18"/>
      <c r="S5" s="19"/>
      <c r="T5" s="16"/>
      <c r="U5" s="19"/>
      <c r="V5" s="16"/>
      <c r="W5" s="19"/>
      <c r="X5" s="16"/>
      <c r="Y5" s="19"/>
      <c r="Z5" s="16"/>
      <c r="AA5" s="19"/>
      <c r="AB5" s="16"/>
      <c r="AC5" s="19"/>
      <c r="AD5" s="16"/>
      <c r="AE5" s="19"/>
      <c r="AF5" s="16"/>
      <c r="AG5" s="19"/>
      <c r="AH5" s="16"/>
      <c r="AI5" s="19"/>
      <c r="AJ5" s="16"/>
      <c r="AK5" s="16"/>
      <c r="AL5" s="16"/>
      <c r="AM5" s="18"/>
      <c r="AN5" s="18"/>
      <c r="AO5" s="147"/>
    </row>
    <row r="6" spans="1:48" s="172" customFormat="1" ht="19.5" customHeight="1" x14ac:dyDescent="0.15">
      <c r="A6" s="561" t="s">
        <v>144</v>
      </c>
      <c r="B6" s="562"/>
      <c r="C6" s="562"/>
      <c r="D6" s="562"/>
      <c r="E6" s="563"/>
      <c r="F6" s="570">
        <f>M9+AB8</f>
        <v>0</v>
      </c>
      <c r="G6" s="570"/>
      <c r="H6" s="570"/>
      <c r="I6" s="570"/>
      <c r="J6" s="570"/>
      <c r="K6" s="573" t="s">
        <v>48</v>
      </c>
      <c r="L6" s="522" t="s">
        <v>182</v>
      </c>
      <c r="M6" s="523"/>
      <c r="N6" s="523"/>
      <c r="O6" s="523"/>
      <c r="P6" s="524"/>
      <c r="Q6" s="531" t="s">
        <v>112</v>
      </c>
      <c r="R6" s="531"/>
      <c r="S6" s="531"/>
      <c r="T6" s="531"/>
      <c r="U6" s="531"/>
      <c r="V6" s="532">
        <f>R11</f>
        <v>0</v>
      </c>
      <c r="W6" s="533"/>
      <c r="X6" s="533"/>
      <c r="Y6" s="533"/>
      <c r="Z6" s="170" t="s">
        <v>111</v>
      </c>
      <c r="AA6" s="534" t="s">
        <v>157</v>
      </c>
      <c r="AB6" s="534"/>
      <c r="AC6" s="534"/>
      <c r="AD6" s="534"/>
      <c r="AE6" s="534"/>
      <c r="AF6" s="531" t="s">
        <v>183</v>
      </c>
      <c r="AG6" s="531"/>
      <c r="AH6" s="531"/>
      <c r="AI6" s="531"/>
      <c r="AJ6" s="531"/>
      <c r="AK6" s="532">
        <f>SUM(AL19:AN20,AL22:AN23)</f>
        <v>0</v>
      </c>
      <c r="AL6" s="533"/>
      <c r="AM6" s="533"/>
      <c r="AN6" s="533"/>
      <c r="AO6" s="170" t="s">
        <v>111</v>
      </c>
      <c r="AP6" s="171"/>
    </row>
    <row r="7" spans="1:48" s="172" customFormat="1" ht="19.5" customHeight="1" x14ac:dyDescent="0.15">
      <c r="A7" s="564"/>
      <c r="B7" s="565"/>
      <c r="C7" s="565"/>
      <c r="D7" s="565"/>
      <c r="E7" s="566"/>
      <c r="F7" s="571"/>
      <c r="G7" s="571"/>
      <c r="H7" s="571"/>
      <c r="I7" s="571"/>
      <c r="J7" s="571"/>
      <c r="K7" s="574"/>
      <c r="L7" s="525"/>
      <c r="M7" s="526"/>
      <c r="N7" s="526"/>
      <c r="O7" s="526"/>
      <c r="P7" s="527"/>
      <c r="Q7" s="521" t="s">
        <v>185</v>
      </c>
      <c r="R7" s="521"/>
      <c r="S7" s="521"/>
      <c r="T7" s="521"/>
      <c r="U7" s="521"/>
      <c r="V7" s="485">
        <f>AL14</f>
        <v>0</v>
      </c>
      <c r="W7" s="486"/>
      <c r="X7" s="486"/>
      <c r="Y7" s="486"/>
      <c r="Z7" s="173" t="s">
        <v>111</v>
      </c>
      <c r="AA7" s="535"/>
      <c r="AB7" s="535"/>
      <c r="AC7" s="535"/>
      <c r="AD7" s="535"/>
      <c r="AE7" s="535"/>
      <c r="AF7" s="521" t="s">
        <v>145</v>
      </c>
      <c r="AG7" s="521"/>
      <c r="AH7" s="521"/>
      <c r="AI7" s="521"/>
      <c r="AJ7" s="521"/>
      <c r="AK7" s="485">
        <f>SUM(AL21,AL24)</f>
        <v>0</v>
      </c>
      <c r="AL7" s="486"/>
      <c r="AM7" s="486"/>
      <c r="AN7" s="486"/>
      <c r="AO7" s="173" t="s">
        <v>111</v>
      </c>
      <c r="AP7" s="171"/>
    </row>
    <row r="8" spans="1:48" s="172" customFormat="1" ht="19.5" customHeight="1" thickBot="1" x14ac:dyDescent="0.2">
      <c r="A8" s="564"/>
      <c r="B8" s="565"/>
      <c r="C8" s="565"/>
      <c r="D8" s="565"/>
      <c r="E8" s="566"/>
      <c r="F8" s="571"/>
      <c r="G8" s="571"/>
      <c r="H8" s="571"/>
      <c r="I8" s="571"/>
      <c r="J8" s="571"/>
      <c r="K8" s="574"/>
      <c r="L8" s="528"/>
      <c r="M8" s="529"/>
      <c r="N8" s="529"/>
      <c r="O8" s="529"/>
      <c r="P8" s="530"/>
      <c r="Q8" s="521" t="s">
        <v>113</v>
      </c>
      <c r="R8" s="521"/>
      <c r="S8" s="521"/>
      <c r="T8" s="521"/>
      <c r="U8" s="521"/>
      <c r="V8" s="485">
        <f>SUM(AL15:AN17)</f>
        <v>0</v>
      </c>
      <c r="W8" s="486"/>
      <c r="X8" s="486"/>
      <c r="Y8" s="486"/>
      <c r="Z8" s="173" t="s">
        <v>111</v>
      </c>
      <c r="AA8" s="174" t="s">
        <v>146</v>
      </c>
      <c r="AB8" s="539">
        <f>AK6+AK7+AK8</f>
        <v>0</v>
      </c>
      <c r="AC8" s="539"/>
      <c r="AD8" s="539"/>
      <c r="AE8" s="149" t="s">
        <v>48</v>
      </c>
      <c r="AF8" s="540" t="s">
        <v>132</v>
      </c>
      <c r="AG8" s="541"/>
      <c r="AH8" s="541"/>
      <c r="AI8" s="541"/>
      <c r="AJ8" s="541"/>
      <c r="AK8" s="513">
        <f>AL25</f>
        <v>0</v>
      </c>
      <c r="AL8" s="514"/>
      <c r="AM8" s="514"/>
      <c r="AN8" s="514"/>
      <c r="AO8" s="175" t="s">
        <v>111</v>
      </c>
      <c r="AP8" s="171"/>
    </row>
    <row r="9" spans="1:48" s="172" customFormat="1" ht="19.5" customHeight="1" thickBot="1" x14ac:dyDescent="0.2">
      <c r="A9" s="567"/>
      <c r="B9" s="568"/>
      <c r="C9" s="568"/>
      <c r="D9" s="568"/>
      <c r="E9" s="569"/>
      <c r="F9" s="572"/>
      <c r="G9" s="572"/>
      <c r="H9" s="572"/>
      <c r="I9" s="572"/>
      <c r="J9" s="572"/>
      <c r="K9" s="575"/>
      <c r="L9" s="176" t="s">
        <v>146</v>
      </c>
      <c r="M9" s="510">
        <f>SUM(V6:Y9)</f>
        <v>0</v>
      </c>
      <c r="N9" s="511"/>
      <c r="O9" s="511"/>
      <c r="P9" s="177" t="s">
        <v>48</v>
      </c>
      <c r="Q9" s="512" t="s">
        <v>184</v>
      </c>
      <c r="R9" s="512"/>
      <c r="S9" s="512"/>
      <c r="T9" s="512"/>
      <c r="U9" s="512"/>
      <c r="V9" s="513" t="str">
        <f>AL18</f>
        <v/>
      </c>
      <c r="W9" s="514"/>
      <c r="X9" s="514"/>
      <c r="Y9" s="514"/>
      <c r="Z9" s="175" t="s">
        <v>111</v>
      </c>
      <c r="AA9" s="178"/>
      <c r="AB9" s="179"/>
      <c r="AC9" s="179"/>
      <c r="AD9" s="179"/>
      <c r="AE9" s="169"/>
      <c r="AF9" s="180"/>
      <c r="AG9" s="180"/>
      <c r="AH9" s="180"/>
      <c r="AI9" s="180"/>
      <c r="AJ9" s="180"/>
      <c r="AK9" s="155"/>
      <c r="AL9" s="155"/>
      <c r="AM9" s="155"/>
      <c r="AN9" s="155"/>
      <c r="AO9" s="181"/>
      <c r="AP9" s="171"/>
    </row>
    <row r="10" spans="1:48" ht="18.75" customHeight="1" x14ac:dyDescent="0.15">
      <c r="A10" s="20"/>
      <c r="B10" s="20"/>
      <c r="C10" s="20"/>
      <c r="D10" s="20"/>
      <c r="E10" s="20"/>
      <c r="F10" s="20"/>
      <c r="G10" s="21"/>
      <c r="H10" s="21"/>
      <c r="I10" s="576"/>
      <c r="J10" s="576"/>
      <c r="K10" s="79"/>
      <c r="L10" s="21"/>
      <c r="M10" s="79"/>
      <c r="N10" s="21"/>
      <c r="O10" s="79"/>
      <c r="P10" s="21"/>
      <c r="Q10" s="79"/>
      <c r="R10" s="21"/>
      <c r="S10" s="79"/>
      <c r="T10" s="21"/>
      <c r="U10" s="79"/>
      <c r="V10" s="21"/>
      <c r="W10" s="79"/>
      <c r="X10" s="21"/>
      <c r="Y10" s="79"/>
      <c r="Z10" s="21"/>
      <c r="AA10" s="79"/>
      <c r="AB10" s="21"/>
      <c r="AC10" s="79"/>
      <c r="AD10" s="21"/>
      <c r="AE10" s="79"/>
      <c r="AF10" s="21"/>
      <c r="AG10" s="79"/>
      <c r="AH10" s="21"/>
      <c r="AI10" s="79"/>
      <c r="AJ10" s="21"/>
      <c r="AK10" s="21"/>
      <c r="AL10" s="21"/>
      <c r="AM10" s="22"/>
      <c r="AN10" s="22"/>
      <c r="AO10" s="20"/>
      <c r="AP10" s="20"/>
    </row>
    <row r="11" spans="1:48" ht="22.5" customHeight="1" thickBot="1" x14ac:dyDescent="0.2">
      <c r="A11" s="23" t="s">
        <v>114</v>
      </c>
      <c r="B11" s="20"/>
      <c r="C11" s="20"/>
      <c r="D11" s="20"/>
      <c r="E11" s="20"/>
      <c r="F11" s="24" t="s">
        <v>115</v>
      </c>
      <c r="G11" s="21"/>
      <c r="H11" s="21"/>
      <c r="I11" s="3"/>
      <c r="J11" s="3"/>
      <c r="K11" s="3"/>
      <c r="L11" s="4"/>
      <c r="M11" s="3"/>
      <c r="N11" s="4"/>
      <c r="O11" s="577" t="s">
        <v>112</v>
      </c>
      <c r="P11" s="577"/>
      <c r="Q11" s="577"/>
      <c r="R11" s="495"/>
      <c r="S11" s="495"/>
      <c r="T11" s="495"/>
      <c r="U11" s="495"/>
      <c r="V11" s="24" t="s">
        <v>116</v>
      </c>
      <c r="W11" s="24"/>
      <c r="X11" s="21"/>
      <c r="Y11" s="79"/>
      <c r="Z11" s="21"/>
      <c r="AA11" s="79"/>
      <c r="AB11" s="21"/>
      <c r="AC11" s="79"/>
      <c r="AD11" s="21"/>
      <c r="AE11" s="79"/>
      <c r="AF11" s="21"/>
      <c r="AG11" s="79"/>
      <c r="AH11" s="21"/>
      <c r="AI11" s="79"/>
      <c r="AJ11" s="21"/>
      <c r="AK11" s="21"/>
      <c r="AL11" s="21"/>
      <c r="AM11" s="22"/>
      <c r="AN11" s="22"/>
      <c r="AO11" s="20"/>
      <c r="AP11" s="20"/>
    </row>
    <row r="12" spans="1:48" ht="18.75" customHeight="1" x14ac:dyDescent="0.15">
      <c r="A12" s="555" t="s">
        <v>117</v>
      </c>
      <c r="B12" s="556"/>
      <c r="C12" s="556"/>
      <c r="D12" s="556"/>
      <c r="E12" s="556"/>
      <c r="F12" s="556"/>
      <c r="G12" s="557"/>
      <c r="H12" s="519" t="s">
        <v>118</v>
      </c>
      <c r="I12" s="519"/>
      <c r="J12" s="519"/>
      <c r="K12" s="520"/>
      <c r="L12" s="487">
        <v>4</v>
      </c>
      <c r="M12" s="488"/>
      <c r="N12" s="487">
        <v>5</v>
      </c>
      <c r="O12" s="488"/>
      <c r="P12" s="487">
        <v>6</v>
      </c>
      <c r="Q12" s="488"/>
      <c r="R12" s="487">
        <v>7</v>
      </c>
      <c r="S12" s="488"/>
      <c r="T12" s="487">
        <v>8</v>
      </c>
      <c r="U12" s="488"/>
      <c r="V12" s="487">
        <v>9</v>
      </c>
      <c r="W12" s="488"/>
      <c r="X12" s="487">
        <v>10</v>
      </c>
      <c r="Y12" s="488"/>
      <c r="Z12" s="487">
        <v>11</v>
      </c>
      <c r="AA12" s="488"/>
      <c r="AB12" s="487">
        <v>12</v>
      </c>
      <c r="AC12" s="488"/>
      <c r="AD12" s="487">
        <v>1</v>
      </c>
      <c r="AE12" s="488"/>
      <c r="AF12" s="487">
        <v>2</v>
      </c>
      <c r="AG12" s="488"/>
      <c r="AH12" s="487">
        <v>3</v>
      </c>
      <c r="AI12" s="488"/>
      <c r="AJ12" s="491" t="s">
        <v>119</v>
      </c>
      <c r="AK12" s="492"/>
      <c r="AL12" s="491" t="s">
        <v>120</v>
      </c>
      <c r="AM12" s="578"/>
      <c r="AN12" s="578"/>
      <c r="AO12" s="579"/>
      <c r="AP12" s="150"/>
    </row>
    <row r="13" spans="1:48" ht="18.75" customHeight="1" thickBot="1" x14ac:dyDescent="0.2">
      <c r="A13" s="558"/>
      <c r="B13" s="559"/>
      <c r="C13" s="559"/>
      <c r="D13" s="559"/>
      <c r="E13" s="559"/>
      <c r="F13" s="559"/>
      <c r="G13" s="560"/>
      <c r="H13" s="584" t="s">
        <v>121</v>
      </c>
      <c r="I13" s="584"/>
      <c r="J13" s="584"/>
      <c r="K13" s="585"/>
      <c r="L13" s="489"/>
      <c r="M13" s="490"/>
      <c r="N13" s="489"/>
      <c r="O13" s="490"/>
      <c r="P13" s="489"/>
      <c r="Q13" s="490"/>
      <c r="R13" s="489"/>
      <c r="S13" s="490"/>
      <c r="T13" s="489"/>
      <c r="U13" s="490"/>
      <c r="V13" s="489"/>
      <c r="W13" s="490"/>
      <c r="X13" s="489"/>
      <c r="Y13" s="490"/>
      <c r="Z13" s="489"/>
      <c r="AA13" s="490"/>
      <c r="AB13" s="489"/>
      <c r="AC13" s="490"/>
      <c r="AD13" s="489"/>
      <c r="AE13" s="490"/>
      <c r="AF13" s="489"/>
      <c r="AG13" s="490"/>
      <c r="AH13" s="489"/>
      <c r="AI13" s="490"/>
      <c r="AJ13" s="493"/>
      <c r="AK13" s="494"/>
      <c r="AL13" s="493"/>
      <c r="AM13" s="580"/>
      <c r="AN13" s="580"/>
      <c r="AO13" s="581"/>
      <c r="AP13" s="150"/>
    </row>
    <row r="14" spans="1:48" ht="24" customHeight="1" x14ac:dyDescent="0.15">
      <c r="A14" s="542" t="s">
        <v>122</v>
      </c>
      <c r="B14" s="471" t="s">
        <v>123</v>
      </c>
      <c r="C14" s="471"/>
      <c r="D14" s="471"/>
      <c r="E14" s="471"/>
      <c r="F14" s="471"/>
      <c r="G14" s="472"/>
      <c r="H14" s="474"/>
      <c r="I14" s="475"/>
      <c r="J14" s="473" t="s">
        <v>148</v>
      </c>
      <c r="K14" s="473"/>
      <c r="L14" s="462"/>
      <c r="M14" s="463"/>
      <c r="N14" s="462"/>
      <c r="O14" s="463"/>
      <c r="P14" s="462"/>
      <c r="Q14" s="463"/>
      <c r="R14" s="462"/>
      <c r="S14" s="463"/>
      <c r="T14" s="462"/>
      <c r="U14" s="463"/>
      <c r="V14" s="462"/>
      <c r="W14" s="463"/>
      <c r="X14" s="462"/>
      <c r="Y14" s="463"/>
      <c r="Z14" s="462"/>
      <c r="AA14" s="463"/>
      <c r="AB14" s="462"/>
      <c r="AC14" s="463"/>
      <c r="AD14" s="462"/>
      <c r="AE14" s="463"/>
      <c r="AF14" s="462"/>
      <c r="AG14" s="463"/>
      <c r="AH14" s="462"/>
      <c r="AI14" s="463"/>
      <c r="AJ14" s="582">
        <f>SUM(L14:AI14)</f>
        <v>0</v>
      </c>
      <c r="AK14" s="583"/>
      <c r="AL14" s="532">
        <f>AJ14*H14</f>
        <v>0</v>
      </c>
      <c r="AM14" s="533"/>
      <c r="AN14" s="533"/>
      <c r="AO14" s="151" t="s">
        <v>111</v>
      </c>
      <c r="AP14" s="150"/>
    </row>
    <row r="15" spans="1:48" ht="24" customHeight="1" x14ac:dyDescent="0.15">
      <c r="A15" s="543"/>
      <c r="B15" s="477" t="s">
        <v>124</v>
      </c>
      <c r="C15" s="468" t="s">
        <v>125</v>
      </c>
      <c r="D15" s="468"/>
      <c r="E15" s="468"/>
      <c r="F15" s="468"/>
      <c r="G15" s="468"/>
      <c r="H15" s="466">
        <v>100</v>
      </c>
      <c r="I15" s="467"/>
      <c r="J15" s="537" t="s">
        <v>148</v>
      </c>
      <c r="K15" s="537"/>
      <c r="L15" s="481"/>
      <c r="M15" s="482"/>
      <c r="N15" s="481"/>
      <c r="O15" s="482"/>
      <c r="P15" s="481"/>
      <c r="Q15" s="482"/>
      <c r="R15" s="481"/>
      <c r="S15" s="482"/>
      <c r="T15" s="481"/>
      <c r="U15" s="482"/>
      <c r="V15" s="481"/>
      <c r="W15" s="482"/>
      <c r="X15" s="481"/>
      <c r="Y15" s="482"/>
      <c r="Z15" s="481"/>
      <c r="AA15" s="482"/>
      <c r="AB15" s="481"/>
      <c r="AC15" s="482"/>
      <c r="AD15" s="481"/>
      <c r="AE15" s="482"/>
      <c r="AF15" s="481"/>
      <c r="AG15" s="482"/>
      <c r="AH15" s="481"/>
      <c r="AI15" s="482"/>
      <c r="AJ15" s="506">
        <f>SUM(L15:AI15)</f>
        <v>0</v>
      </c>
      <c r="AK15" s="507"/>
      <c r="AL15" s="496">
        <f t="shared" ref="AL15:AL24" si="0">AJ15*H15</f>
        <v>0</v>
      </c>
      <c r="AM15" s="497"/>
      <c r="AN15" s="497"/>
      <c r="AO15" s="148" t="s">
        <v>126</v>
      </c>
      <c r="AP15" s="150"/>
    </row>
    <row r="16" spans="1:48" ht="24" customHeight="1" x14ac:dyDescent="0.15">
      <c r="A16" s="543"/>
      <c r="B16" s="478"/>
      <c r="C16" s="461" t="s">
        <v>167</v>
      </c>
      <c r="D16" s="461"/>
      <c r="E16" s="461"/>
      <c r="F16" s="461"/>
      <c r="G16" s="461"/>
      <c r="H16" s="620">
        <v>300</v>
      </c>
      <c r="I16" s="621"/>
      <c r="J16" s="538" t="s">
        <v>148</v>
      </c>
      <c r="K16" s="538"/>
      <c r="L16" s="469"/>
      <c r="M16" s="470"/>
      <c r="N16" s="469"/>
      <c r="O16" s="470"/>
      <c r="P16" s="469"/>
      <c r="Q16" s="470"/>
      <c r="R16" s="469"/>
      <c r="S16" s="470"/>
      <c r="T16" s="469"/>
      <c r="U16" s="470"/>
      <c r="V16" s="469"/>
      <c r="W16" s="470"/>
      <c r="X16" s="469"/>
      <c r="Y16" s="470"/>
      <c r="Z16" s="469"/>
      <c r="AA16" s="470"/>
      <c r="AB16" s="469"/>
      <c r="AC16" s="470"/>
      <c r="AD16" s="469"/>
      <c r="AE16" s="470"/>
      <c r="AF16" s="469"/>
      <c r="AG16" s="470"/>
      <c r="AH16" s="469"/>
      <c r="AI16" s="470"/>
      <c r="AJ16" s="498">
        <f t="shared" ref="AJ16:AJ24" si="1">SUM(L16:AI16)</f>
        <v>0</v>
      </c>
      <c r="AK16" s="499"/>
      <c r="AL16" s="504">
        <f t="shared" si="0"/>
        <v>0</v>
      </c>
      <c r="AM16" s="505"/>
      <c r="AN16" s="505"/>
      <c r="AO16" s="152" t="s">
        <v>126</v>
      </c>
      <c r="AP16" s="150"/>
    </row>
    <row r="17" spans="1:42" ht="24" customHeight="1" thickBot="1" x14ac:dyDescent="0.2">
      <c r="A17" s="543"/>
      <c r="B17" s="479"/>
      <c r="C17" s="476" t="s">
        <v>168</v>
      </c>
      <c r="D17" s="476"/>
      <c r="E17" s="476"/>
      <c r="F17" s="476"/>
      <c r="G17" s="476"/>
      <c r="H17" s="467">
        <v>500</v>
      </c>
      <c r="I17" s="480"/>
      <c r="J17" s="537" t="s">
        <v>148</v>
      </c>
      <c r="K17" s="537"/>
      <c r="L17" s="481"/>
      <c r="M17" s="482"/>
      <c r="N17" s="481"/>
      <c r="O17" s="482"/>
      <c r="P17" s="481"/>
      <c r="Q17" s="482"/>
      <c r="R17" s="481"/>
      <c r="S17" s="482"/>
      <c r="T17" s="481"/>
      <c r="U17" s="482"/>
      <c r="V17" s="481"/>
      <c r="W17" s="482"/>
      <c r="X17" s="481"/>
      <c r="Y17" s="482"/>
      <c r="Z17" s="481"/>
      <c r="AA17" s="482"/>
      <c r="AB17" s="481"/>
      <c r="AC17" s="482"/>
      <c r="AD17" s="481"/>
      <c r="AE17" s="482"/>
      <c r="AF17" s="481"/>
      <c r="AG17" s="482"/>
      <c r="AH17" s="481"/>
      <c r="AI17" s="482"/>
      <c r="AJ17" s="498">
        <f t="shared" ref="AJ17" si="2">SUM(L17:AI17)</f>
        <v>0</v>
      </c>
      <c r="AK17" s="499"/>
      <c r="AL17" s="485">
        <f t="shared" ref="AL17" si="3">AJ17*H17</f>
        <v>0</v>
      </c>
      <c r="AM17" s="486"/>
      <c r="AN17" s="486"/>
      <c r="AO17" s="148" t="s">
        <v>126</v>
      </c>
      <c r="AP17" s="150"/>
    </row>
    <row r="18" spans="1:42" s="172" customFormat="1" ht="19.5" customHeight="1" thickBot="1" x14ac:dyDescent="0.2">
      <c r="A18" s="544"/>
      <c r="B18" s="623" t="s">
        <v>186</v>
      </c>
      <c r="C18" s="624"/>
      <c r="D18" s="624"/>
      <c r="E18" s="624"/>
      <c r="F18" s="624"/>
      <c r="G18" s="624"/>
      <c r="H18" s="624"/>
      <c r="I18" s="624"/>
      <c r="J18" s="624"/>
      <c r="K18" s="625"/>
      <c r="L18" s="515" t="s">
        <v>193</v>
      </c>
      <c r="M18" s="501"/>
      <c r="N18" s="501"/>
      <c r="O18" s="501"/>
      <c r="P18" s="501"/>
      <c r="Q18" s="184"/>
      <c r="R18" s="185" t="s">
        <v>188</v>
      </c>
      <c r="S18" s="500"/>
      <c r="T18" s="501"/>
      <c r="U18" s="502"/>
      <c r="V18" s="502"/>
      <c r="W18" s="502"/>
      <c r="X18" s="502"/>
      <c r="Y18" s="502"/>
      <c r="Z18" s="502"/>
      <c r="AA18" s="502"/>
      <c r="AB18" s="186"/>
      <c r="AC18" s="187"/>
      <c r="AD18" s="503"/>
      <c r="AE18" s="503"/>
      <c r="AF18" s="503"/>
      <c r="AG18" s="185"/>
      <c r="AH18" s="185"/>
      <c r="AI18" s="185"/>
      <c r="AJ18" s="464"/>
      <c r="AK18" s="465"/>
      <c r="AL18" s="483" t="str">
        <f>IF('収支決算書(訪)'!Z20="","",'収支決算書(訪)'!Z20)</f>
        <v/>
      </c>
      <c r="AM18" s="484"/>
      <c r="AN18" s="484"/>
      <c r="AO18" s="188" t="s">
        <v>111</v>
      </c>
      <c r="AP18" s="182"/>
    </row>
    <row r="19" spans="1:42" ht="21" customHeight="1" x14ac:dyDescent="0.15">
      <c r="A19" s="600" t="s">
        <v>127</v>
      </c>
      <c r="B19" s="602" t="s">
        <v>128</v>
      </c>
      <c r="C19" s="604" t="s">
        <v>129</v>
      </c>
      <c r="D19" s="605"/>
      <c r="E19" s="605"/>
      <c r="F19" s="605"/>
      <c r="G19" s="606"/>
      <c r="H19" s="607"/>
      <c r="I19" s="608"/>
      <c r="J19" s="622" t="s">
        <v>147</v>
      </c>
      <c r="K19" s="622"/>
      <c r="L19" s="508"/>
      <c r="M19" s="509"/>
      <c r="N19" s="508"/>
      <c r="O19" s="509"/>
      <c r="P19" s="508"/>
      <c r="Q19" s="509"/>
      <c r="R19" s="508"/>
      <c r="S19" s="509"/>
      <c r="T19" s="508"/>
      <c r="U19" s="509"/>
      <c r="V19" s="508"/>
      <c r="W19" s="509"/>
      <c r="X19" s="508"/>
      <c r="Y19" s="509"/>
      <c r="Z19" s="508"/>
      <c r="AA19" s="509"/>
      <c r="AB19" s="508"/>
      <c r="AC19" s="509"/>
      <c r="AD19" s="508"/>
      <c r="AE19" s="509"/>
      <c r="AF19" s="508"/>
      <c r="AG19" s="509"/>
      <c r="AH19" s="508"/>
      <c r="AI19" s="509"/>
      <c r="AJ19" s="506">
        <f t="shared" si="1"/>
        <v>0</v>
      </c>
      <c r="AK19" s="507"/>
      <c r="AL19" s="496">
        <f t="shared" si="0"/>
        <v>0</v>
      </c>
      <c r="AM19" s="497"/>
      <c r="AN19" s="497"/>
      <c r="AO19" s="156" t="s">
        <v>126</v>
      </c>
      <c r="AP19" s="150"/>
    </row>
    <row r="20" spans="1:42" ht="21" customHeight="1" x14ac:dyDescent="0.15">
      <c r="A20" s="601"/>
      <c r="B20" s="602"/>
      <c r="C20" s="614" t="s">
        <v>130</v>
      </c>
      <c r="D20" s="615"/>
      <c r="E20" s="615"/>
      <c r="F20" s="615"/>
      <c r="G20" s="616"/>
      <c r="H20" s="609"/>
      <c r="I20" s="610"/>
      <c r="J20" s="537" t="s">
        <v>147</v>
      </c>
      <c r="K20" s="537"/>
      <c r="L20" s="481"/>
      <c r="M20" s="482"/>
      <c r="N20" s="481"/>
      <c r="O20" s="482"/>
      <c r="P20" s="481"/>
      <c r="Q20" s="482"/>
      <c r="R20" s="481"/>
      <c r="S20" s="482"/>
      <c r="T20" s="481"/>
      <c r="U20" s="482"/>
      <c r="V20" s="481"/>
      <c r="W20" s="482"/>
      <c r="X20" s="481"/>
      <c r="Y20" s="482"/>
      <c r="Z20" s="481"/>
      <c r="AA20" s="482"/>
      <c r="AB20" s="481"/>
      <c r="AC20" s="482"/>
      <c r="AD20" s="481"/>
      <c r="AE20" s="482"/>
      <c r="AF20" s="481"/>
      <c r="AG20" s="482"/>
      <c r="AH20" s="481"/>
      <c r="AI20" s="482"/>
      <c r="AJ20" s="506">
        <f t="shared" si="1"/>
        <v>0</v>
      </c>
      <c r="AK20" s="507"/>
      <c r="AL20" s="496">
        <f t="shared" si="0"/>
        <v>0</v>
      </c>
      <c r="AM20" s="497"/>
      <c r="AN20" s="497"/>
      <c r="AO20" s="153" t="s">
        <v>126</v>
      </c>
      <c r="AP20" s="150"/>
    </row>
    <row r="21" spans="1:42" ht="21" customHeight="1" x14ac:dyDescent="0.15">
      <c r="A21" s="601"/>
      <c r="B21" s="603"/>
      <c r="C21" s="611" t="s">
        <v>131</v>
      </c>
      <c r="D21" s="612"/>
      <c r="E21" s="612"/>
      <c r="F21" s="612"/>
      <c r="G21" s="613"/>
      <c r="H21" s="609"/>
      <c r="I21" s="610"/>
      <c r="J21" s="537" t="s">
        <v>147</v>
      </c>
      <c r="K21" s="537"/>
      <c r="L21" s="481"/>
      <c r="M21" s="482"/>
      <c r="N21" s="481"/>
      <c r="O21" s="482"/>
      <c r="P21" s="481"/>
      <c r="Q21" s="482"/>
      <c r="R21" s="481"/>
      <c r="S21" s="482"/>
      <c r="T21" s="481"/>
      <c r="U21" s="482"/>
      <c r="V21" s="481"/>
      <c r="W21" s="482"/>
      <c r="X21" s="481"/>
      <c r="Y21" s="482"/>
      <c r="Z21" s="481"/>
      <c r="AA21" s="482"/>
      <c r="AB21" s="481"/>
      <c r="AC21" s="482"/>
      <c r="AD21" s="481"/>
      <c r="AE21" s="482"/>
      <c r="AF21" s="481"/>
      <c r="AG21" s="482"/>
      <c r="AH21" s="481"/>
      <c r="AI21" s="482"/>
      <c r="AJ21" s="506">
        <f t="shared" si="1"/>
        <v>0</v>
      </c>
      <c r="AK21" s="507"/>
      <c r="AL21" s="496">
        <f t="shared" si="0"/>
        <v>0</v>
      </c>
      <c r="AM21" s="497"/>
      <c r="AN21" s="497"/>
      <c r="AO21" s="153" t="s">
        <v>126</v>
      </c>
      <c r="AP21" s="150"/>
    </row>
    <row r="22" spans="1:42" ht="21" customHeight="1" x14ac:dyDescent="0.15">
      <c r="A22" s="601"/>
      <c r="B22" s="619" t="s">
        <v>169</v>
      </c>
      <c r="C22" s="614" t="s">
        <v>129</v>
      </c>
      <c r="D22" s="615"/>
      <c r="E22" s="615"/>
      <c r="F22" s="615"/>
      <c r="G22" s="616"/>
      <c r="H22" s="609"/>
      <c r="I22" s="610"/>
      <c r="J22" s="537" t="s">
        <v>148</v>
      </c>
      <c r="K22" s="537"/>
      <c r="L22" s="481"/>
      <c r="M22" s="482"/>
      <c r="N22" s="481"/>
      <c r="O22" s="482"/>
      <c r="P22" s="481"/>
      <c r="Q22" s="482"/>
      <c r="R22" s="481"/>
      <c r="S22" s="482"/>
      <c r="T22" s="481"/>
      <c r="U22" s="482"/>
      <c r="V22" s="481"/>
      <c r="W22" s="482"/>
      <c r="X22" s="481"/>
      <c r="Y22" s="482"/>
      <c r="Z22" s="481"/>
      <c r="AA22" s="482"/>
      <c r="AB22" s="481"/>
      <c r="AC22" s="482"/>
      <c r="AD22" s="481"/>
      <c r="AE22" s="482"/>
      <c r="AF22" s="481"/>
      <c r="AG22" s="482"/>
      <c r="AH22" s="481"/>
      <c r="AI22" s="482"/>
      <c r="AJ22" s="506">
        <f t="shared" si="1"/>
        <v>0</v>
      </c>
      <c r="AK22" s="507"/>
      <c r="AL22" s="496">
        <f t="shared" si="0"/>
        <v>0</v>
      </c>
      <c r="AM22" s="497"/>
      <c r="AN22" s="497"/>
      <c r="AO22" s="153" t="s">
        <v>126</v>
      </c>
      <c r="AP22" s="150"/>
    </row>
    <row r="23" spans="1:42" ht="21" customHeight="1" x14ac:dyDescent="0.15">
      <c r="A23" s="601"/>
      <c r="B23" s="602"/>
      <c r="C23" s="614" t="s">
        <v>130</v>
      </c>
      <c r="D23" s="615"/>
      <c r="E23" s="615"/>
      <c r="F23" s="615"/>
      <c r="G23" s="616"/>
      <c r="H23" s="609"/>
      <c r="I23" s="610"/>
      <c r="J23" s="537" t="s">
        <v>148</v>
      </c>
      <c r="K23" s="537"/>
      <c r="L23" s="481"/>
      <c r="M23" s="482"/>
      <c r="N23" s="481"/>
      <c r="O23" s="482"/>
      <c r="P23" s="481"/>
      <c r="Q23" s="482"/>
      <c r="R23" s="481"/>
      <c r="S23" s="482"/>
      <c r="T23" s="481"/>
      <c r="U23" s="482"/>
      <c r="V23" s="481"/>
      <c r="W23" s="482"/>
      <c r="X23" s="481"/>
      <c r="Y23" s="482"/>
      <c r="Z23" s="481"/>
      <c r="AA23" s="482"/>
      <c r="AB23" s="481"/>
      <c r="AC23" s="482"/>
      <c r="AD23" s="481"/>
      <c r="AE23" s="482"/>
      <c r="AF23" s="481"/>
      <c r="AG23" s="482"/>
      <c r="AH23" s="481"/>
      <c r="AI23" s="482"/>
      <c r="AJ23" s="506">
        <f t="shared" si="1"/>
        <v>0</v>
      </c>
      <c r="AK23" s="507"/>
      <c r="AL23" s="496">
        <f t="shared" si="0"/>
        <v>0</v>
      </c>
      <c r="AM23" s="497"/>
      <c r="AN23" s="497"/>
      <c r="AO23" s="153" t="s">
        <v>126</v>
      </c>
      <c r="AP23" s="150"/>
    </row>
    <row r="24" spans="1:42" ht="21" customHeight="1" x14ac:dyDescent="0.15">
      <c r="A24" s="601"/>
      <c r="B24" s="603"/>
      <c r="C24" s="611" t="s">
        <v>131</v>
      </c>
      <c r="D24" s="612"/>
      <c r="E24" s="612"/>
      <c r="F24" s="612"/>
      <c r="G24" s="613"/>
      <c r="H24" s="609"/>
      <c r="I24" s="610"/>
      <c r="J24" s="537" t="s">
        <v>148</v>
      </c>
      <c r="K24" s="537"/>
      <c r="L24" s="481"/>
      <c r="M24" s="482"/>
      <c r="N24" s="481"/>
      <c r="O24" s="482"/>
      <c r="P24" s="481"/>
      <c r="Q24" s="482"/>
      <c r="R24" s="481"/>
      <c r="S24" s="482"/>
      <c r="T24" s="481"/>
      <c r="U24" s="482"/>
      <c r="V24" s="481"/>
      <c r="W24" s="482"/>
      <c r="X24" s="481"/>
      <c r="Y24" s="482"/>
      <c r="Z24" s="481"/>
      <c r="AA24" s="482"/>
      <c r="AB24" s="481"/>
      <c r="AC24" s="482"/>
      <c r="AD24" s="481"/>
      <c r="AE24" s="482"/>
      <c r="AF24" s="481"/>
      <c r="AG24" s="482"/>
      <c r="AH24" s="481"/>
      <c r="AI24" s="482"/>
      <c r="AJ24" s="506">
        <f t="shared" si="1"/>
        <v>0</v>
      </c>
      <c r="AK24" s="507"/>
      <c r="AL24" s="496">
        <f t="shared" si="0"/>
        <v>0</v>
      </c>
      <c r="AM24" s="497"/>
      <c r="AN24" s="497"/>
      <c r="AO24" s="153" t="s">
        <v>126</v>
      </c>
      <c r="AP24" s="150"/>
    </row>
    <row r="25" spans="1:42" ht="21" customHeight="1" thickBot="1" x14ac:dyDescent="0.2">
      <c r="A25" s="558"/>
      <c r="B25" s="617" t="s">
        <v>132</v>
      </c>
      <c r="C25" s="618"/>
      <c r="D25" s="618"/>
      <c r="E25" s="618"/>
      <c r="F25" s="618"/>
      <c r="G25" s="618"/>
      <c r="H25" s="618"/>
      <c r="I25" s="618"/>
      <c r="J25" s="618"/>
      <c r="K25" s="618"/>
      <c r="L25" s="596"/>
      <c r="M25" s="597"/>
      <c r="N25" s="596"/>
      <c r="O25" s="597"/>
      <c r="P25" s="596"/>
      <c r="Q25" s="597"/>
      <c r="R25" s="596"/>
      <c r="S25" s="597"/>
      <c r="T25" s="596"/>
      <c r="U25" s="597"/>
      <c r="V25" s="596"/>
      <c r="W25" s="597"/>
      <c r="X25" s="596"/>
      <c r="Y25" s="597"/>
      <c r="Z25" s="596"/>
      <c r="AA25" s="597"/>
      <c r="AB25" s="596"/>
      <c r="AC25" s="597"/>
      <c r="AD25" s="596"/>
      <c r="AE25" s="597"/>
      <c r="AF25" s="596"/>
      <c r="AG25" s="597"/>
      <c r="AH25" s="596"/>
      <c r="AI25" s="597"/>
      <c r="AJ25" s="598"/>
      <c r="AK25" s="599"/>
      <c r="AL25" s="513">
        <f>SUM(L25:AI25)</f>
        <v>0</v>
      </c>
      <c r="AM25" s="514"/>
      <c r="AN25" s="514"/>
      <c r="AO25" s="154" t="s">
        <v>126</v>
      </c>
      <c r="AP25" s="150"/>
    </row>
    <row r="26" spans="1:42" ht="18.75" customHeight="1" x14ac:dyDescent="0.15">
      <c r="A26" s="586" t="s">
        <v>133</v>
      </c>
      <c r="B26" s="587"/>
      <c r="C26" s="588"/>
      <c r="D26" s="590"/>
      <c r="E26" s="591"/>
      <c r="F26" s="591"/>
      <c r="G26" s="591"/>
      <c r="H26" s="591"/>
      <c r="I26" s="591"/>
      <c r="J26" s="591"/>
      <c r="K26" s="591"/>
      <c r="L26" s="591"/>
      <c r="M26" s="591"/>
      <c r="N26" s="591"/>
      <c r="O26" s="591"/>
      <c r="P26" s="591"/>
      <c r="Q26" s="591"/>
      <c r="R26" s="591"/>
      <c r="S26" s="591"/>
      <c r="T26" s="591"/>
      <c r="U26" s="591"/>
      <c r="V26" s="591"/>
      <c r="W26" s="591"/>
      <c r="X26" s="591"/>
      <c r="Y26" s="591"/>
      <c r="Z26" s="591"/>
      <c r="AA26" s="591"/>
      <c r="AB26" s="591"/>
      <c r="AC26" s="591"/>
      <c r="AD26" s="591"/>
      <c r="AE26" s="591"/>
      <c r="AF26" s="591"/>
      <c r="AG26" s="591"/>
      <c r="AH26" s="591"/>
      <c r="AI26" s="591"/>
      <c r="AJ26" s="591"/>
      <c r="AK26" s="591"/>
      <c r="AL26" s="591"/>
      <c r="AM26" s="591"/>
      <c r="AN26" s="591"/>
      <c r="AO26" s="592"/>
    </row>
    <row r="27" spans="1:42" ht="18.75" customHeight="1" thickBot="1" x14ac:dyDescent="0.2">
      <c r="A27" s="549"/>
      <c r="B27" s="550"/>
      <c r="C27" s="589"/>
      <c r="D27" s="593"/>
      <c r="E27" s="594"/>
      <c r="F27" s="594"/>
      <c r="G27" s="594"/>
      <c r="H27" s="594"/>
      <c r="I27" s="594"/>
      <c r="J27" s="594"/>
      <c r="K27" s="594"/>
      <c r="L27" s="594"/>
      <c r="M27" s="594"/>
      <c r="N27" s="594"/>
      <c r="O27" s="594"/>
      <c r="P27" s="594"/>
      <c r="Q27" s="594"/>
      <c r="R27" s="594"/>
      <c r="S27" s="594"/>
      <c r="T27" s="594"/>
      <c r="U27" s="594"/>
      <c r="V27" s="594"/>
      <c r="W27" s="594"/>
      <c r="X27" s="594"/>
      <c r="Y27" s="594"/>
      <c r="Z27" s="594"/>
      <c r="AA27" s="594"/>
      <c r="AB27" s="594"/>
      <c r="AC27" s="594"/>
      <c r="AD27" s="594"/>
      <c r="AE27" s="594"/>
      <c r="AF27" s="594"/>
      <c r="AG27" s="594"/>
      <c r="AH27" s="594"/>
      <c r="AI27" s="594"/>
      <c r="AJ27" s="594"/>
      <c r="AK27" s="594"/>
      <c r="AL27" s="594"/>
      <c r="AM27" s="594"/>
      <c r="AN27" s="594"/>
      <c r="AO27" s="595"/>
    </row>
    <row r="28" spans="1:42" x14ac:dyDescent="0.15">
      <c r="A28" s="12"/>
      <c r="B28" s="12"/>
      <c r="C28" s="12"/>
      <c r="D28" s="12"/>
      <c r="E28" s="12"/>
      <c r="F28" s="12"/>
    </row>
  </sheetData>
  <mergeCells count="247">
    <mergeCell ref="N22:O22"/>
    <mergeCell ref="P22:Q22"/>
    <mergeCell ref="R22:S22"/>
    <mergeCell ref="P17:Q17"/>
    <mergeCell ref="R17:S17"/>
    <mergeCell ref="T17:U17"/>
    <mergeCell ref="V17:W17"/>
    <mergeCell ref="B18:K18"/>
    <mergeCell ref="AJ21:AK21"/>
    <mergeCell ref="J23:K23"/>
    <mergeCell ref="AD16:AE16"/>
    <mergeCell ref="X21:Y21"/>
    <mergeCell ref="Z21:AA21"/>
    <mergeCell ref="AD21:AE21"/>
    <mergeCell ref="P23:Q23"/>
    <mergeCell ref="R23:S23"/>
    <mergeCell ref="T23:U23"/>
    <mergeCell ref="V23:W23"/>
    <mergeCell ref="X23:Y23"/>
    <mergeCell ref="Z23:AA23"/>
    <mergeCell ref="AB23:AC23"/>
    <mergeCell ref="L23:M23"/>
    <mergeCell ref="N23:O23"/>
    <mergeCell ref="P21:Q21"/>
    <mergeCell ref="R21:S21"/>
    <mergeCell ref="J17:K17"/>
    <mergeCell ref="Z22:AA22"/>
    <mergeCell ref="AB22:AC22"/>
    <mergeCell ref="J22:K22"/>
    <mergeCell ref="V22:W22"/>
    <mergeCell ref="X22:Y22"/>
    <mergeCell ref="L22:M22"/>
    <mergeCell ref="AB20:AC20"/>
    <mergeCell ref="J24:K24"/>
    <mergeCell ref="B25:K25"/>
    <mergeCell ref="AB21:AC21"/>
    <mergeCell ref="AL25:AN25"/>
    <mergeCell ref="B22:B24"/>
    <mergeCell ref="L14:M14"/>
    <mergeCell ref="N14:O14"/>
    <mergeCell ref="L16:M16"/>
    <mergeCell ref="N16:O16"/>
    <mergeCell ref="H16:I16"/>
    <mergeCell ref="H20:I20"/>
    <mergeCell ref="V16:W16"/>
    <mergeCell ref="T21:U21"/>
    <mergeCell ref="V21:W21"/>
    <mergeCell ref="P19:Q19"/>
    <mergeCell ref="R19:S19"/>
    <mergeCell ref="T19:U19"/>
    <mergeCell ref="V19:W19"/>
    <mergeCell ref="J19:K19"/>
    <mergeCell ref="L19:M19"/>
    <mergeCell ref="N19:O19"/>
    <mergeCell ref="AL24:AN24"/>
    <mergeCell ref="C21:G21"/>
    <mergeCell ref="AJ19:AK19"/>
    <mergeCell ref="AJ20:AK20"/>
    <mergeCell ref="AL20:AN20"/>
    <mergeCell ref="H23:I23"/>
    <mergeCell ref="AJ23:AK23"/>
    <mergeCell ref="AL23:AN23"/>
    <mergeCell ref="C24:G24"/>
    <mergeCell ref="H24:I24"/>
    <mergeCell ref="H22:I22"/>
    <mergeCell ref="AJ22:AK22"/>
    <mergeCell ref="C22:G22"/>
    <mergeCell ref="AJ24:AK24"/>
    <mergeCell ref="C20:G20"/>
    <mergeCell ref="AL22:AN22"/>
    <mergeCell ref="C23:G23"/>
    <mergeCell ref="AL21:AN21"/>
    <mergeCell ref="L21:M21"/>
    <mergeCell ref="N21:O21"/>
    <mergeCell ref="J20:K20"/>
    <mergeCell ref="H21:I21"/>
    <mergeCell ref="T22:U22"/>
    <mergeCell ref="J21:K21"/>
    <mergeCell ref="AF22:AG22"/>
    <mergeCell ref="AH22:AI22"/>
    <mergeCell ref="AL14:AN14"/>
    <mergeCell ref="R14:S14"/>
    <mergeCell ref="Z16:AA16"/>
    <mergeCell ref="P12:Q13"/>
    <mergeCell ref="H13:K13"/>
    <mergeCell ref="A26:C27"/>
    <mergeCell ref="D26:AO27"/>
    <mergeCell ref="V25:W25"/>
    <mergeCell ref="X25:Y25"/>
    <mergeCell ref="Z25:AA25"/>
    <mergeCell ref="AB25:AC25"/>
    <mergeCell ref="AD25:AE25"/>
    <mergeCell ref="AF25:AG25"/>
    <mergeCell ref="L25:M25"/>
    <mergeCell ref="N25:O25"/>
    <mergeCell ref="P25:Q25"/>
    <mergeCell ref="R25:S25"/>
    <mergeCell ref="T25:U25"/>
    <mergeCell ref="AH25:AI25"/>
    <mergeCell ref="AJ25:AK25"/>
    <mergeCell ref="A19:A25"/>
    <mergeCell ref="B19:B21"/>
    <mergeCell ref="C19:G19"/>
    <mergeCell ref="H19:I19"/>
    <mergeCell ref="AL19:AN19"/>
    <mergeCell ref="AD22:AE22"/>
    <mergeCell ref="G3:U3"/>
    <mergeCell ref="AB3:AO3"/>
    <mergeCell ref="A4:F4"/>
    <mergeCell ref="G4:AO4"/>
    <mergeCell ref="AK6:AN6"/>
    <mergeCell ref="A12:G13"/>
    <mergeCell ref="L12:M13"/>
    <mergeCell ref="N12:O13"/>
    <mergeCell ref="A6:E9"/>
    <mergeCell ref="F6:J9"/>
    <mergeCell ref="K6:K9"/>
    <mergeCell ref="Z12:AA13"/>
    <mergeCell ref="T12:U13"/>
    <mergeCell ref="AD19:AE19"/>
    <mergeCell ref="V12:W13"/>
    <mergeCell ref="X12:Y13"/>
    <mergeCell ref="I10:J10"/>
    <mergeCell ref="O11:Q11"/>
    <mergeCell ref="AF6:AJ6"/>
    <mergeCell ref="AH17:AI17"/>
    <mergeCell ref="AJ17:AK17"/>
    <mergeCell ref="AF21:AG21"/>
    <mergeCell ref="F1:AJ1"/>
    <mergeCell ref="AK8:AN8"/>
    <mergeCell ref="J15:K15"/>
    <mergeCell ref="J16:K16"/>
    <mergeCell ref="P15:Q15"/>
    <mergeCell ref="R15:S15"/>
    <mergeCell ref="T15:U15"/>
    <mergeCell ref="V15:W15"/>
    <mergeCell ref="X15:Y15"/>
    <mergeCell ref="Z15:AA15"/>
    <mergeCell ref="AB15:AC15"/>
    <mergeCell ref="AD15:AE15"/>
    <mergeCell ref="AF15:AG15"/>
    <mergeCell ref="AH15:AI15"/>
    <mergeCell ref="P16:Q16"/>
    <mergeCell ref="R16:S16"/>
    <mergeCell ref="T16:U16"/>
    <mergeCell ref="A3:F3"/>
    <mergeCell ref="AF7:AJ7"/>
    <mergeCell ref="Q8:U8"/>
    <mergeCell ref="V8:Y8"/>
    <mergeCell ref="AB8:AD8"/>
    <mergeCell ref="AF8:AJ8"/>
    <mergeCell ref="A14:A18"/>
    <mergeCell ref="AF24:AG24"/>
    <mergeCell ref="AH24:AI24"/>
    <mergeCell ref="AD23:AE23"/>
    <mergeCell ref="AF23:AG23"/>
    <mergeCell ref="AH21:AI21"/>
    <mergeCell ref="V3:AA3"/>
    <mergeCell ref="H12:K12"/>
    <mergeCell ref="L20:M20"/>
    <mergeCell ref="N20:O20"/>
    <mergeCell ref="P20:Q20"/>
    <mergeCell ref="R20:S20"/>
    <mergeCell ref="T20:U20"/>
    <mergeCell ref="V20:W20"/>
    <mergeCell ref="X20:Y20"/>
    <mergeCell ref="Z20:AA20"/>
    <mergeCell ref="Q7:U7"/>
    <mergeCell ref="V7:Y7"/>
    <mergeCell ref="L6:P8"/>
    <mergeCell ref="Q6:U6"/>
    <mergeCell ref="V6:Y6"/>
    <mergeCell ref="AA6:AE7"/>
    <mergeCell ref="X19:Y19"/>
    <mergeCell ref="Z19:AA19"/>
    <mergeCell ref="AB19:AC19"/>
    <mergeCell ref="AH23:AI23"/>
    <mergeCell ref="AH19:AI19"/>
    <mergeCell ref="AD20:AE20"/>
    <mergeCell ref="AF20:AG20"/>
    <mergeCell ref="AH20:AI20"/>
    <mergeCell ref="AF19:AG19"/>
    <mergeCell ref="AD24:AE24"/>
    <mergeCell ref="M9:O9"/>
    <mergeCell ref="Q9:U9"/>
    <mergeCell ref="V9:Y9"/>
    <mergeCell ref="L15:M15"/>
    <mergeCell ref="N15:O15"/>
    <mergeCell ref="L17:M17"/>
    <mergeCell ref="N17:O17"/>
    <mergeCell ref="L18:P18"/>
    <mergeCell ref="L24:M24"/>
    <mergeCell ref="N24:O24"/>
    <mergeCell ref="P24:Q24"/>
    <mergeCell ref="R24:S24"/>
    <mergeCell ref="T24:U24"/>
    <mergeCell ref="V24:W24"/>
    <mergeCell ref="X24:Y24"/>
    <mergeCell ref="Z24:AA24"/>
    <mergeCell ref="AB24:AC24"/>
    <mergeCell ref="AL18:AN18"/>
    <mergeCell ref="AK7:AN7"/>
    <mergeCell ref="AF12:AG13"/>
    <mergeCell ref="AH12:AI13"/>
    <mergeCell ref="AJ12:AK13"/>
    <mergeCell ref="R11:U11"/>
    <mergeCell ref="R12:S13"/>
    <mergeCell ref="X16:Y16"/>
    <mergeCell ref="AH16:AI16"/>
    <mergeCell ref="AL15:AN15"/>
    <mergeCell ref="AJ16:AK16"/>
    <mergeCell ref="AL17:AN17"/>
    <mergeCell ref="S18:T18"/>
    <mergeCell ref="U18:AA18"/>
    <mergeCell ref="AD18:AF18"/>
    <mergeCell ref="X17:Y17"/>
    <mergeCell ref="AL16:AN16"/>
    <mergeCell ref="AB16:AC16"/>
    <mergeCell ref="AJ15:AK15"/>
    <mergeCell ref="AL12:AO13"/>
    <mergeCell ref="AB12:AC13"/>
    <mergeCell ref="AD12:AE13"/>
    <mergeCell ref="AB14:AC14"/>
    <mergeCell ref="AD14:AE14"/>
    <mergeCell ref="C16:G16"/>
    <mergeCell ref="T14:U14"/>
    <mergeCell ref="V14:W14"/>
    <mergeCell ref="X14:Y14"/>
    <mergeCell ref="AJ18:AK18"/>
    <mergeCell ref="H15:I15"/>
    <mergeCell ref="Z14:AA14"/>
    <mergeCell ref="C15:G15"/>
    <mergeCell ref="AF16:AG16"/>
    <mergeCell ref="B14:G14"/>
    <mergeCell ref="J14:K14"/>
    <mergeCell ref="H14:I14"/>
    <mergeCell ref="C17:G17"/>
    <mergeCell ref="B15:B17"/>
    <mergeCell ref="H17:I17"/>
    <mergeCell ref="Z17:AA17"/>
    <mergeCell ref="AB17:AC17"/>
    <mergeCell ref="AD17:AE17"/>
    <mergeCell ref="AF17:AG17"/>
    <mergeCell ref="P14:Q14"/>
    <mergeCell ref="AF14:AG14"/>
    <mergeCell ref="AH14:AI14"/>
    <mergeCell ref="AJ14:AK14"/>
  </mergeCells>
  <phoneticPr fontId="2"/>
  <pageMargins left="0.39370078740157483" right="0.39370078740157483" top="0.78740157480314965" bottom="0.19685039370078741" header="0.31496062992125984" footer="0.31496062992125984"/>
  <pageSetup paperSize="9" scale="94"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4515" r:id="rId4" name="Check Box 3">
              <controlPr defaultSize="0" autoFill="0" autoLine="0" autoPict="0">
                <anchor moveWithCells="1">
                  <from>
                    <xdr:col>8</xdr:col>
                    <xdr:colOff>9525</xdr:colOff>
                    <xdr:row>9</xdr:row>
                    <xdr:rowOff>266700</xdr:rowOff>
                  </from>
                  <to>
                    <xdr:col>9</xdr:col>
                    <xdr:colOff>171450</xdr:colOff>
                    <xdr:row>10</xdr:row>
                    <xdr:rowOff>276225</xdr:rowOff>
                  </to>
                </anchor>
              </controlPr>
            </control>
          </mc:Choice>
        </mc:AlternateContent>
        <mc:AlternateContent xmlns:mc="http://schemas.openxmlformats.org/markup-compatibility/2006">
          <mc:Choice Requires="x14">
            <control shapeId="64516" r:id="rId5" name="Check Box 4">
              <controlPr defaultSize="0" autoFill="0" autoLine="0" autoPict="0">
                <anchor moveWithCells="1">
                  <from>
                    <xdr:col>11</xdr:col>
                    <xdr:colOff>152400</xdr:colOff>
                    <xdr:row>10</xdr:row>
                    <xdr:rowOff>0</xdr:rowOff>
                  </from>
                  <to>
                    <xdr:col>13</xdr:col>
                    <xdr:colOff>57150</xdr:colOff>
                    <xdr:row>10</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V28"/>
  <sheetViews>
    <sheetView showGridLines="0" view="pageBreakPreview" topLeftCell="G13" zoomScaleNormal="100" zoomScaleSheetLayoutView="100" workbookViewId="0">
      <selection activeCell="C47" sqref="C47"/>
    </sheetView>
  </sheetViews>
  <sheetFormatPr defaultRowHeight="13.5" x14ac:dyDescent="0.15"/>
  <cols>
    <col min="1" max="1" width="3.125" style="8" customWidth="1"/>
    <col min="2" max="8" width="3.375" style="8" customWidth="1"/>
    <col min="9" max="9" width="3.375" style="25" customWidth="1"/>
    <col min="10" max="12" width="3.375" style="8" customWidth="1"/>
    <col min="13" max="13" width="3.375" style="26" customWidth="1"/>
    <col min="14" max="14" width="3.375" style="8" customWidth="1"/>
    <col min="15" max="15" width="3.375" style="26" customWidth="1"/>
    <col min="16" max="16" width="3.375" style="8" customWidth="1"/>
    <col min="17" max="17" width="3.375" style="26" customWidth="1"/>
    <col min="18" max="18" width="3.375" style="8" customWidth="1"/>
    <col min="19" max="19" width="3.375" style="26" customWidth="1"/>
    <col min="20" max="20" width="3.375" style="8" customWidth="1"/>
    <col min="21" max="21" width="3.375" style="26" customWidth="1"/>
    <col min="22" max="22" width="3.375" style="8" customWidth="1"/>
    <col min="23" max="23" width="3.375" style="26" customWidth="1"/>
    <col min="24" max="24" width="3.375" style="8" customWidth="1"/>
    <col min="25" max="25" width="3.375" style="26" customWidth="1"/>
    <col min="26" max="26" width="3.375" style="8" customWidth="1"/>
    <col min="27" max="27" width="3.375" style="26" customWidth="1"/>
    <col min="28" max="28" width="3.375" style="8" customWidth="1"/>
    <col min="29" max="29" width="3.375" style="26" customWidth="1"/>
    <col min="30" max="30" width="3.375" style="8" customWidth="1"/>
    <col min="31" max="31" width="3.375" style="26" customWidth="1"/>
    <col min="32" max="32" width="3.375" style="8" customWidth="1"/>
    <col min="33" max="33" width="3.375" style="26" customWidth="1"/>
    <col min="34" max="34" width="3.375" style="8" customWidth="1"/>
    <col min="35" max="35" width="3.375" style="26" customWidth="1"/>
    <col min="36" max="38" width="3.375" style="8" customWidth="1"/>
    <col min="39" max="40" width="3.375" style="27" customWidth="1"/>
    <col min="41" max="41" width="3.375" style="146" customWidth="1"/>
    <col min="42" max="42" width="4.375" style="26" customWidth="1"/>
    <col min="43" max="43" width="0" style="8" hidden="1" customWidth="1"/>
    <col min="44" max="44" width="3.25" style="8" hidden="1" customWidth="1"/>
    <col min="45" max="45" width="9" style="8" hidden="1" customWidth="1"/>
    <col min="46" max="47" width="9" style="8"/>
    <col min="48" max="48" width="5.25" style="8" bestFit="1" customWidth="1"/>
    <col min="49" max="16384" width="9" style="8"/>
  </cols>
  <sheetData>
    <row r="1" spans="1:48" ht="22.5" customHeight="1" thickBot="1" x14ac:dyDescent="0.2">
      <c r="A1" s="7"/>
      <c r="C1" s="7"/>
      <c r="D1" s="145"/>
      <c r="E1" s="145"/>
      <c r="F1" s="145"/>
      <c r="G1" s="9"/>
      <c r="H1" s="9"/>
      <c r="I1" s="10"/>
      <c r="J1" s="10"/>
      <c r="K1" s="536" t="s">
        <v>187</v>
      </c>
      <c r="L1" s="536"/>
      <c r="M1" s="536"/>
      <c r="N1" s="536"/>
      <c r="O1" s="536"/>
      <c r="P1" s="536"/>
      <c r="Q1" s="536"/>
      <c r="R1" s="536"/>
      <c r="S1" s="536"/>
      <c r="T1" s="536"/>
      <c r="U1" s="536"/>
      <c r="V1" s="536"/>
      <c r="W1" s="536"/>
      <c r="X1" s="536"/>
      <c r="Y1" s="536"/>
      <c r="Z1" s="536"/>
      <c r="AA1" s="652"/>
      <c r="AB1" s="646" t="s">
        <v>134</v>
      </c>
      <c r="AC1" s="647"/>
      <c r="AD1" s="647"/>
      <c r="AE1" s="647"/>
      <c r="AF1" s="647"/>
      <c r="AG1" s="647"/>
      <c r="AH1" s="647"/>
      <c r="AI1" s="647"/>
      <c r="AJ1" s="647"/>
      <c r="AK1" s="647"/>
      <c r="AL1" s="647"/>
      <c r="AM1" s="647"/>
      <c r="AN1" s="647"/>
      <c r="AO1" s="648"/>
      <c r="AV1" s="11"/>
    </row>
    <row r="2" spans="1:48" ht="18.75" customHeight="1" thickBot="1" x14ac:dyDescent="0.2">
      <c r="A2" s="12"/>
      <c r="B2" s="12"/>
      <c r="C2" s="12"/>
      <c r="D2" s="12"/>
      <c r="E2" s="12"/>
      <c r="F2" s="12"/>
      <c r="G2" s="12"/>
      <c r="H2" s="12"/>
      <c r="I2" s="12"/>
      <c r="J2" s="12"/>
      <c r="K2" s="12"/>
      <c r="L2" s="12"/>
      <c r="M2" s="13"/>
      <c r="N2" s="12"/>
      <c r="O2" s="13"/>
      <c r="P2" s="12"/>
      <c r="Q2" s="13"/>
      <c r="R2" s="12"/>
      <c r="S2" s="13"/>
      <c r="T2" s="12"/>
      <c r="U2" s="13"/>
      <c r="V2" s="12"/>
      <c r="W2" s="13"/>
      <c r="X2" s="12"/>
      <c r="Y2" s="13"/>
      <c r="Z2" s="12"/>
      <c r="AA2" s="13"/>
      <c r="AB2" s="12"/>
      <c r="AC2" s="13"/>
      <c r="AD2" s="12"/>
      <c r="AE2" s="13"/>
      <c r="AF2" s="12"/>
      <c r="AG2" s="13"/>
      <c r="AH2" s="12"/>
      <c r="AI2" s="13"/>
      <c r="AJ2" s="12"/>
      <c r="AK2" s="12"/>
      <c r="AL2" s="12"/>
      <c r="AM2" s="14"/>
      <c r="AN2" s="14"/>
    </row>
    <row r="3" spans="1:48" ht="22.5" customHeight="1" thickBot="1" x14ac:dyDescent="0.2">
      <c r="A3" s="516" t="s">
        <v>44</v>
      </c>
      <c r="B3" s="517"/>
      <c r="C3" s="517"/>
      <c r="D3" s="517"/>
      <c r="E3" s="517"/>
      <c r="F3" s="518"/>
      <c r="G3" s="545" t="s">
        <v>45</v>
      </c>
      <c r="H3" s="546"/>
      <c r="I3" s="546"/>
      <c r="J3" s="546"/>
      <c r="K3" s="546"/>
      <c r="L3" s="546"/>
      <c r="M3" s="546"/>
      <c r="N3" s="546"/>
      <c r="O3" s="546"/>
      <c r="P3" s="546"/>
      <c r="Q3" s="546"/>
      <c r="R3" s="546"/>
      <c r="S3" s="546"/>
      <c r="T3" s="546"/>
      <c r="U3" s="547"/>
      <c r="V3" s="516" t="s">
        <v>46</v>
      </c>
      <c r="W3" s="517"/>
      <c r="X3" s="517"/>
      <c r="Y3" s="517"/>
      <c r="Z3" s="517"/>
      <c r="AA3" s="518"/>
      <c r="AB3" s="545" t="s">
        <v>83</v>
      </c>
      <c r="AC3" s="546"/>
      <c r="AD3" s="546"/>
      <c r="AE3" s="546"/>
      <c r="AF3" s="546"/>
      <c r="AG3" s="546"/>
      <c r="AH3" s="546"/>
      <c r="AI3" s="546"/>
      <c r="AJ3" s="546"/>
      <c r="AK3" s="546"/>
      <c r="AL3" s="546"/>
      <c r="AM3" s="546"/>
      <c r="AN3" s="546"/>
      <c r="AO3" s="548"/>
    </row>
    <row r="4" spans="1:48" ht="22.5" customHeight="1" thickBot="1" x14ac:dyDescent="0.2">
      <c r="A4" s="549" t="s">
        <v>47</v>
      </c>
      <c r="B4" s="550"/>
      <c r="C4" s="550"/>
      <c r="D4" s="550"/>
      <c r="E4" s="550"/>
      <c r="F4" s="551"/>
      <c r="G4" s="649" t="s">
        <v>110</v>
      </c>
      <c r="H4" s="650"/>
      <c r="I4" s="650"/>
      <c r="J4" s="650"/>
      <c r="K4" s="650"/>
      <c r="L4" s="650"/>
      <c r="M4" s="650"/>
      <c r="N4" s="650"/>
      <c r="O4" s="650"/>
      <c r="P4" s="650"/>
      <c r="Q4" s="650"/>
      <c r="R4" s="650"/>
      <c r="S4" s="650"/>
      <c r="T4" s="650"/>
      <c r="U4" s="650"/>
      <c r="V4" s="650"/>
      <c r="W4" s="650"/>
      <c r="X4" s="650"/>
      <c r="Y4" s="650"/>
      <c r="Z4" s="650"/>
      <c r="AA4" s="650"/>
      <c r="AB4" s="650"/>
      <c r="AC4" s="650"/>
      <c r="AD4" s="650"/>
      <c r="AE4" s="650"/>
      <c r="AF4" s="650"/>
      <c r="AG4" s="650"/>
      <c r="AH4" s="650"/>
      <c r="AI4" s="650"/>
      <c r="AJ4" s="650"/>
      <c r="AK4" s="650"/>
      <c r="AL4" s="650"/>
      <c r="AM4" s="650"/>
      <c r="AN4" s="650"/>
      <c r="AO4" s="651"/>
    </row>
    <row r="5" spans="1:48" ht="18.75" customHeight="1" thickBot="1" x14ac:dyDescent="0.2">
      <c r="A5" s="15"/>
      <c r="B5" s="16"/>
      <c r="C5" s="16"/>
      <c r="D5" s="16"/>
      <c r="E5" s="16"/>
      <c r="F5" s="16"/>
      <c r="G5" s="16"/>
      <c r="H5" s="16"/>
      <c r="I5" s="17"/>
      <c r="J5" s="16"/>
      <c r="K5" s="16"/>
      <c r="L5" s="18"/>
      <c r="M5" s="19"/>
      <c r="N5" s="16"/>
      <c r="O5" s="19"/>
      <c r="P5" s="16"/>
      <c r="Q5" s="19"/>
      <c r="R5" s="18"/>
      <c r="S5" s="19"/>
      <c r="T5" s="16"/>
      <c r="U5" s="19"/>
      <c r="V5" s="16"/>
      <c r="W5" s="19"/>
      <c r="X5" s="16"/>
      <c r="Y5" s="19"/>
      <c r="Z5" s="16"/>
      <c r="AA5" s="19"/>
      <c r="AB5" s="16"/>
      <c r="AC5" s="19"/>
      <c r="AD5" s="16"/>
      <c r="AE5" s="19"/>
      <c r="AF5" s="16"/>
      <c r="AG5" s="19"/>
      <c r="AH5" s="16"/>
      <c r="AI5" s="19"/>
      <c r="AJ5" s="16"/>
      <c r="AK5" s="16"/>
      <c r="AL5" s="16"/>
      <c r="AM5" s="18"/>
      <c r="AN5" s="18"/>
      <c r="AO5" s="147"/>
    </row>
    <row r="6" spans="1:48" s="172" customFormat="1" ht="19.5" customHeight="1" x14ac:dyDescent="0.15">
      <c r="A6" s="561" t="s">
        <v>144</v>
      </c>
      <c r="B6" s="562"/>
      <c r="C6" s="562"/>
      <c r="D6" s="562"/>
      <c r="E6" s="563"/>
      <c r="F6" s="570">
        <f>M9+AB8</f>
        <v>435200</v>
      </c>
      <c r="G6" s="570"/>
      <c r="H6" s="570"/>
      <c r="I6" s="570"/>
      <c r="J6" s="570"/>
      <c r="K6" s="573" t="s">
        <v>48</v>
      </c>
      <c r="L6" s="522" t="s">
        <v>182</v>
      </c>
      <c r="M6" s="523"/>
      <c r="N6" s="523"/>
      <c r="O6" s="523"/>
      <c r="P6" s="524"/>
      <c r="Q6" s="531" t="s">
        <v>112</v>
      </c>
      <c r="R6" s="531"/>
      <c r="S6" s="531"/>
      <c r="T6" s="531"/>
      <c r="U6" s="531"/>
      <c r="V6" s="532">
        <f>R11</f>
        <v>30000</v>
      </c>
      <c r="W6" s="533"/>
      <c r="X6" s="533"/>
      <c r="Y6" s="533"/>
      <c r="Z6" s="170" t="s">
        <v>111</v>
      </c>
      <c r="AA6" s="534" t="s">
        <v>157</v>
      </c>
      <c r="AB6" s="534"/>
      <c r="AC6" s="534"/>
      <c r="AD6" s="534"/>
      <c r="AE6" s="534"/>
      <c r="AF6" s="531" t="s">
        <v>183</v>
      </c>
      <c r="AG6" s="531"/>
      <c r="AH6" s="531"/>
      <c r="AI6" s="531"/>
      <c r="AJ6" s="531"/>
      <c r="AK6" s="532">
        <f>SUM(AL19:AN20,AL22:AN23)</f>
        <v>33600</v>
      </c>
      <c r="AL6" s="533"/>
      <c r="AM6" s="533"/>
      <c r="AN6" s="533"/>
      <c r="AO6" s="170" t="s">
        <v>111</v>
      </c>
      <c r="AP6" s="171"/>
    </row>
    <row r="7" spans="1:48" s="172" customFormat="1" ht="19.5" customHeight="1" x14ac:dyDescent="0.15">
      <c r="A7" s="564"/>
      <c r="B7" s="565"/>
      <c r="C7" s="565"/>
      <c r="D7" s="565"/>
      <c r="E7" s="566"/>
      <c r="F7" s="571"/>
      <c r="G7" s="571"/>
      <c r="H7" s="571"/>
      <c r="I7" s="571"/>
      <c r="J7" s="571"/>
      <c r="K7" s="574"/>
      <c r="L7" s="525"/>
      <c r="M7" s="526"/>
      <c r="N7" s="526"/>
      <c r="O7" s="526"/>
      <c r="P7" s="527"/>
      <c r="Q7" s="521" t="s">
        <v>185</v>
      </c>
      <c r="R7" s="521"/>
      <c r="S7" s="521"/>
      <c r="T7" s="521"/>
      <c r="U7" s="521"/>
      <c r="V7" s="485">
        <f>AL14</f>
        <v>240000</v>
      </c>
      <c r="W7" s="486"/>
      <c r="X7" s="486"/>
      <c r="Y7" s="486"/>
      <c r="Z7" s="173" t="s">
        <v>111</v>
      </c>
      <c r="AA7" s="535"/>
      <c r="AB7" s="535"/>
      <c r="AC7" s="535"/>
      <c r="AD7" s="535"/>
      <c r="AE7" s="535"/>
      <c r="AF7" s="521" t="s">
        <v>145</v>
      </c>
      <c r="AG7" s="521"/>
      <c r="AH7" s="521"/>
      <c r="AI7" s="521"/>
      <c r="AJ7" s="521"/>
      <c r="AK7" s="485">
        <f>SUM(AL21,AL24)</f>
        <v>0</v>
      </c>
      <c r="AL7" s="486"/>
      <c r="AM7" s="486"/>
      <c r="AN7" s="486"/>
      <c r="AO7" s="173" t="s">
        <v>111</v>
      </c>
      <c r="AP7" s="171"/>
    </row>
    <row r="8" spans="1:48" s="172" customFormat="1" ht="19.5" customHeight="1" thickBot="1" x14ac:dyDescent="0.2">
      <c r="A8" s="564"/>
      <c r="B8" s="565"/>
      <c r="C8" s="565"/>
      <c r="D8" s="565"/>
      <c r="E8" s="566"/>
      <c r="F8" s="571"/>
      <c r="G8" s="571"/>
      <c r="H8" s="571"/>
      <c r="I8" s="571"/>
      <c r="J8" s="571"/>
      <c r="K8" s="574"/>
      <c r="L8" s="528"/>
      <c r="M8" s="529"/>
      <c r="N8" s="529"/>
      <c r="O8" s="529"/>
      <c r="P8" s="530"/>
      <c r="Q8" s="521" t="s">
        <v>113</v>
      </c>
      <c r="R8" s="521"/>
      <c r="S8" s="521"/>
      <c r="T8" s="521"/>
      <c r="U8" s="521"/>
      <c r="V8" s="485">
        <f>SUM(AL15:AN17)</f>
        <v>109200</v>
      </c>
      <c r="W8" s="486"/>
      <c r="X8" s="486"/>
      <c r="Y8" s="486"/>
      <c r="Z8" s="173" t="s">
        <v>111</v>
      </c>
      <c r="AA8" s="174" t="s">
        <v>146</v>
      </c>
      <c r="AB8" s="539">
        <f>AK6+AK7+AK8</f>
        <v>33600</v>
      </c>
      <c r="AC8" s="539"/>
      <c r="AD8" s="539"/>
      <c r="AE8" s="149" t="s">
        <v>48</v>
      </c>
      <c r="AF8" s="540" t="s">
        <v>132</v>
      </c>
      <c r="AG8" s="541"/>
      <c r="AH8" s="541"/>
      <c r="AI8" s="541"/>
      <c r="AJ8" s="541"/>
      <c r="AK8" s="513">
        <f>AL25</f>
        <v>0</v>
      </c>
      <c r="AL8" s="514"/>
      <c r="AM8" s="514"/>
      <c r="AN8" s="514"/>
      <c r="AO8" s="175" t="s">
        <v>111</v>
      </c>
      <c r="AP8" s="171"/>
    </row>
    <row r="9" spans="1:48" s="172" customFormat="1" ht="19.5" customHeight="1" thickBot="1" x14ac:dyDescent="0.2">
      <c r="A9" s="567"/>
      <c r="B9" s="568"/>
      <c r="C9" s="568"/>
      <c r="D9" s="568"/>
      <c r="E9" s="569"/>
      <c r="F9" s="572"/>
      <c r="G9" s="572"/>
      <c r="H9" s="572"/>
      <c r="I9" s="572"/>
      <c r="J9" s="572"/>
      <c r="K9" s="575"/>
      <c r="L9" s="176" t="s">
        <v>146</v>
      </c>
      <c r="M9" s="510">
        <f>SUM(V6:Y9)</f>
        <v>401600</v>
      </c>
      <c r="N9" s="511"/>
      <c r="O9" s="511"/>
      <c r="P9" s="177" t="s">
        <v>48</v>
      </c>
      <c r="Q9" s="512" t="s">
        <v>178</v>
      </c>
      <c r="R9" s="512"/>
      <c r="S9" s="512"/>
      <c r="T9" s="512"/>
      <c r="U9" s="512"/>
      <c r="V9" s="513">
        <f>AL18</f>
        <v>22400</v>
      </c>
      <c r="W9" s="514"/>
      <c r="X9" s="514"/>
      <c r="Y9" s="514"/>
      <c r="Z9" s="175" t="s">
        <v>111</v>
      </c>
      <c r="AA9" s="178"/>
      <c r="AB9" s="179"/>
      <c r="AC9" s="179"/>
      <c r="AD9" s="179"/>
      <c r="AE9" s="169"/>
      <c r="AF9" s="180"/>
      <c r="AG9" s="180"/>
      <c r="AH9" s="180"/>
      <c r="AI9" s="180"/>
      <c r="AJ9" s="180"/>
      <c r="AK9" s="183"/>
      <c r="AL9" s="183"/>
      <c r="AM9" s="183"/>
      <c r="AN9" s="183"/>
      <c r="AO9" s="181"/>
      <c r="AP9" s="171"/>
    </row>
    <row r="10" spans="1:48" ht="18.75" customHeight="1" x14ac:dyDescent="0.15">
      <c r="A10" s="20"/>
      <c r="B10" s="20"/>
      <c r="C10" s="20"/>
      <c r="D10" s="20"/>
      <c r="E10" s="20"/>
      <c r="F10" s="20"/>
      <c r="G10" s="21"/>
      <c r="H10" s="21"/>
      <c r="I10" s="576"/>
      <c r="J10" s="576"/>
      <c r="K10" s="79"/>
      <c r="L10" s="21"/>
      <c r="M10" s="79"/>
      <c r="N10" s="21"/>
      <c r="O10" s="79"/>
      <c r="P10" s="21"/>
      <c r="Q10" s="79"/>
      <c r="R10" s="21"/>
      <c r="S10" s="79"/>
      <c r="T10" s="21"/>
      <c r="U10" s="79"/>
      <c r="V10" s="21"/>
      <c r="W10" s="79"/>
      <c r="X10" s="21"/>
      <c r="Y10" s="79"/>
      <c r="Z10" s="21"/>
      <c r="AA10" s="79"/>
      <c r="AB10" s="21"/>
      <c r="AC10" s="79"/>
      <c r="AD10" s="21"/>
      <c r="AE10" s="79"/>
      <c r="AF10" s="21"/>
      <c r="AG10" s="79"/>
      <c r="AH10" s="21"/>
      <c r="AI10" s="79"/>
      <c r="AJ10" s="21"/>
      <c r="AK10" s="21"/>
      <c r="AL10" s="21"/>
      <c r="AM10" s="22"/>
      <c r="AN10" s="22"/>
      <c r="AO10" s="20"/>
      <c r="AP10" s="20"/>
    </row>
    <row r="11" spans="1:48" ht="22.5" customHeight="1" thickBot="1" x14ac:dyDescent="0.2">
      <c r="A11" s="23" t="s">
        <v>114</v>
      </c>
      <c r="B11" s="20"/>
      <c r="C11" s="20"/>
      <c r="D11" s="20"/>
      <c r="E11" s="20"/>
      <c r="F11" s="24" t="s">
        <v>115</v>
      </c>
      <c r="G11" s="21"/>
      <c r="H11" s="21"/>
      <c r="I11" s="3"/>
      <c r="J11" s="3"/>
      <c r="K11" s="3"/>
      <c r="L11" s="4"/>
      <c r="M11" s="3"/>
      <c r="N11" s="4"/>
      <c r="O11" s="577" t="s">
        <v>112</v>
      </c>
      <c r="P11" s="577"/>
      <c r="Q11" s="577"/>
      <c r="R11" s="636">
        <v>30000</v>
      </c>
      <c r="S11" s="636"/>
      <c r="T11" s="636"/>
      <c r="U11" s="636"/>
      <c r="V11" s="24" t="s">
        <v>116</v>
      </c>
      <c r="W11" s="24"/>
      <c r="X11" s="21"/>
      <c r="Y11" s="79"/>
      <c r="Z11" s="21"/>
      <c r="AA11" s="79"/>
      <c r="AB11" s="21"/>
      <c r="AC11" s="79"/>
      <c r="AD11" s="21"/>
      <c r="AE11" s="79"/>
      <c r="AF11" s="21"/>
      <c r="AG11" s="79"/>
      <c r="AH11" s="21"/>
      <c r="AI11" s="79"/>
      <c r="AJ11" s="21"/>
      <c r="AK11" s="21"/>
      <c r="AL11" s="21"/>
      <c r="AM11" s="22"/>
      <c r="AN11" s="22"/>
      <c r="AO11" s="20"/>
      <c r="AP11" s="20"/>
    </row>
    <row r="12" spans="1:48" ht="18.75" customHeight="1" x14ac:dyDescent="0.15">
      <c r="A12" s="555" t="s">
        <v>117</v>
      </c>
      <c r="B12" s="556"/>
      <c r="C12" s="556"/>
      <c r="D12" s="556"/>
      <c r="E12" s="556"/>
      <c r="F12" s="556"/>
      <c r="G12" s="556"/>
      <c r="H12" s="655" t="s">
        <v>118</v>
      </c>
      <c r="I12" s="519"/>
      <c r="J12" s="519"/>
      <c r="K12" s="520"/>
      <c r="L12" s="487">
        <v>4</v>
      </c>
      <c r="M12" s="488"/>
      <c r="N12" s="487">
        <v>5</v>
      </c>
      <c r="O12" s="488"/>
      <c r="P12" s="487">
        <v>6</v>
      </c>
      <c r="Q12" s="488"/>
      <c r="R12" s="487">
        <v>7</v>
      </c>
      <c r="S12" s="488"/>
      <c r="T12" s="487">
        <v>8</v>
      </c>
      <c r="U12" s="488"/>
      <c r="V12" s="487">
        <v>9</v>
      </c>
      <c r="W12" s="488"/>
      <c r="X12" s="487">
        <v>10</v>
      </c>
      <c r="Y12" s="488"/>
      <c r="Z12" s="487">
        <v>11</v>
      </c>
      <c r="AA12" s="488"/>
      <c r="AB12" s="487">
        <v>12</v>
      </c>
      <c r="AC12" s="488"/>
      <c r="AD12" s="487">
        <v>1</v>
      </c>
      <c r="AE12" s="488"/>
      <c r="AF12" s="487">
        <v>2</v>
      </c>
      <c r="AG12" s="488"/>
      <c r="AH12" s="487">
        <v>3</v>
      </c>
      <c r="AI12" s="488"/>
      <c r="AJ12" s="491" t="s">
        <v>119</v>
      </c>
      <c r="AK12" s="492"/>
      <c r="AL12" s="491" t="s">
        <v>120</v>
      </c>
      <c r="AM12" s="578"/>
      <c r="AN12" s="578"/>
      <c r="AO12" s="579"/>
      <c r="AP12" s="80"/>
    </row>
    <row r="13" spans="1:48" ht="18.75" customHeight="1" thickBot="1" x14ac:dyDescent="0.2">
      <c r="A13" s="558"/>
      <c r="B13" s="559"/>
      <c r="C13" s="559"/>
      <c r="D13" s="559"/>
      <c r="E13" s="559"/>
      <c r="F13" s="559"/>
      <c r="G13" s="559"/>
      <c r="H13" s="656" t="s">
        <v>158</v>
      </c>
      <c r="I13" s="657"/>
      <c r="J13" s="657"/>
      <c r="K13" s="658"/>
      <c r="L13" s="489"/>
      <c r="M13" s="490"/>
      <c r="N13" s="489"/>
      <c r="O13" s="490"/>
      <c r="P13" s="489"/>
      <c r="Q13" s="490"/>
      <c r="R13" s="489"/>
      <c r="S13" s="490"/>
      <c r="T13" s="489"/>
      <c r="U13" s="490"/>
      <c r="V13" s="489"/>
      <c r="W13" s="490"/>
      <c r="X13" s="489"/>
      <c r="Y13" s="490"/>
      <c r="Z13" s="489"/>
      <c r="AA13" s="490"/>
      <c r="AB13" s="489"/>
      <c r="AC13" s="490"/>
      <c r="AD13" s="489"/>
      <c r="AE13" s="490"/>
      <c r="AF13" s="489"/>
      <c r="AG13" s="490"/>
      <c r="AH13" s="489"/>
      <c r="AI13" s="490"/>
      <c r="AJ13" s="493"/>
      <c r="AK13" s="494"/>
      <c r="AL13" s="493"/>
      <c r="AM13" s="580"/>
      <c r="AN13" s="580"/>
      <c r="AO13" s="581"/>
      <c r="AP13" s="150"/>
    </row>
    <row r="14" spans="1:48" ht="22.5" customHeight="1" x14ac:dyDescent="0.15">
      <c r="A14" s="653" t="s">
        <v>122</v>
      </c>
      <c r="B14" s="683" t="s">
        <v>123</v>
      </c>
      <c r="C14" s="471"/>
      <c r="D14" s="471"/>
      <c r="E14" s="471"/>
      <c r="F14" s="471"/>
      <c r="G14" s="472"/>
      <c r="H14" s="660">
        <v>20000</v>
      </c>
      <c r="I14" s="661"/>
      <c r="J14" s="473" t="s">
        <v>148</v>
      </c>
      <c r="K14" s="659"/>
      <c r="L14" s="684">
        <v>1</v>
      </c>
      <c r="M14" s="638"/>
      <c r="N14" s="637">
        <v>1</v>
      </c>
      <c r="O14" s="638"/>
      <c r="P14" s="637">
        <v>1</v>
      </c>
      <c r="Q14" s="638"/>
      <c r="R14" s="637">
        <v>1</v>
      </c>
      <c r="S14" s="638"/>
      <c r="T14" s="637">
        <v>1</v>
      </c>
      <c r="U14" s="638"/>
      <c r="V14" s="637">
        <v>1</v>
      </c>
      <c r="W14" s="638"/>
      <c r="X14" s="637">
        <v>1</v>
      </c>
      <c r="Y14" s="638"/>
      <c r="Z14" s="637">
        <v>1</v>
      </c>
      <c r="AA14" s="638"/>
      <c r="AB14" s="637">
        <v>1</v>
      </c>
      <c r="AC14" s="638"/>
      <c r="AD14" s="637">
        <v>1</v>
      </c>
      <c r="AE14" s="638"/>
      <c r="AF14" s="637">
        <v>1</v>
      </c>
      <c r="AG14" s="638"/>
      <c r="AH14" s="637">
        <v>1</v>
      </c>
      <c r="AI14" s="638"/>
      <c r="AJ14" s="679">
        <f>SUM(L14:AI14)</f>
        <v>12</v>
      </c>
      <c r="AK14" s="680"/>
      <c r="AL14" s="687">
        <f>H14*AJ14</f>
        <v>240000</v>
      </c>
      <c r="AM14" s="688"/>
      <c r="AN14" s="688"/>
      <c r="AO14" s="151" t="s">
        <v>111</v>
      </c>
      <c r="AP14" s="150"/>
    </row>
    <row r="15" spans="1:48" ht="30" customHeight="1" x14ac:dyDescent="0.15">
      <c r="A15" s="544"/>
      <c r="B15" s="642" t="s">
        <v>124</v>
      </c>
      <c r="C15" s="468" t="s">
        <v>125</v>
      </c>
      <c r="D15" s="468"/>
      <c r="E15" s="468"/>
      <c r="F15" s="468"/>
      <c r="G15" s="468"/>
      <c r="H15" s="466">
        <v>100</v>
      </c>
      <c r="I15" s="467"/>
      <c r="J15" s="537" t="s">
        <v>147</v>
      </c>
      <c r="K15" s="645"/>
      <c r="L15" s="628">
        <v>3</v>
      </c>
      <c r="M15" s="629"/>
      <c r="N15" s="628">
        <v>3</v>
      </c>
      <c r="O15" s="629"/>
      <c r="P15" s="628">
        <v>3</v>
      </c>
      <c r="Q15" s="629"/>
      <c r="R15" s="628">
        <v>3</v>
      </c>
      <c r="S15" s="629"/>
      <c r="T15" s="628">
        <v>3</v>
      </c>
      <c r="U15" s="629"/>
      <c r="V15" s="628">
        <v>3</v>
      </c>
      <c r="W15" s="629"/>
      <c r="X15" s="628">
        <v>3</v>
      </c>
      <c r="Y15" s="629"/>
      <c r="Z15" s="628">
        <v>3</v>
      </c>
      <c r="AA15" s="629"/>
      <c r="AB15" s="628">
        <v>3</v>
      </c>
      <c r="AC15" s="629"/>
      <c r="AD15" s="628">
        <v>3</v>
      </c>
      <c r="AE15" s="629"/>
      <c r="AF15" s="628">
        <v>3</v>
      </c>
      <c r="AG15" s="629"/>
      <c r="AH15" s="628">
        <v>3</v>
      </c>
      <c r="AI15" s="629"/>
      <c r="AJ15" s="630">
        <f t="shared" ref="AJ15:AJ24" si="0">SUM(L15:AH15)</f>
        <v>36</v>
      </c>
      <c r="AK15" s="631"/>
      <c r="AL15" s="626">
        <f>H15*AJ15</f>
        <v>3600</v>
      </c>
      <c r="AM15" s="627"/>
      <c r="AN15" s="627"/>
      <c r="AO15" s="148" t="s">
        <v>126</v>
      </c>
      <c r="AP15" s="150"/>
    </row>
    <row r="16" spans="1:48" ht="30" customHeight="1" x14ac:dyDescent="0.15">
      <c r="A16" s="544"/>
      <c r="B16" s="643"/>
      <c r="C16" s="461" t="s">
        <v>167</v>
      </c>
      <c r="D16" s="461"/>
      <c r="E16" s="461"/>
      <c r="F16" s="461"/>
      <c r="G16" s="461"/>
      <c r="H16" s="620">
        <v>300</v>
      </c>
      <c r="I16" s="621"/>
      <c r="J16" s="538" t="s">
        <v>148</v>
      </c>
      <c r="K16" s="681"/>
      <c r="L16" s="632">
        <v>16</v>
      </c>
      <c r="M16" s="633"/>
      <c r="N16" s="632">
        <v>16</v>
      </c>
      <c r="O16" s="633"/>
      <c r="P16" s="632">
        <v>16</v>
      </c>
      <c r="Q16" s="633"/>
      <c r="R16" s="632">
        <v>16</v>
      </c>
      <c r="S16" s="633"/>
      <c r="T16" s="632">
        <v>16</v>
      </c>
      <c r="U16" s="633"/>
      <c r="V16" s="632">
        <v>16</v>
      </c>
      <c r="W16" s="633"/>
      <c r="X16" s="632">
        <v>16</v>
      </c>
      <c r="Y16" s="633"/>
      <c r="Z16" s="632">
        <v>16</v>
      </c>
      <c r="AA16" s="633"/>
      <c r="AB16" s="632">
        <v>16</v>
      </c>
      <c r="AC16" s="633"/>
      <c r="AD16" s="632">
        <v>16</v>
      </c>
      <c r="AE16" s="633"/>
      <c r="AF16" s="632">
        <v>16</v>
      </c>
      <c r="AG16" s="633"/>
      <c r="AH16" s="632">
        <v>16</v>
      </c>
      <c r="AI16" s="633"/>
      <c r="AJ16" s="630">
        <f t="shared" si="0"/>
        <v>192</v>
      </c>
      <c r="AK16" s="631"/>
      <c r="AL16" s="685">
        <f>H16*AJ16</f>
        <v>57600</v>
      </c>
      <c r="AM16" s="686"/>
      <c r="AN16" s="686"/>
      <c r="AO16" s="152" t="s">
        <v>126</v>
      </c>
      <c r="AP16" s="150"/>
    </row>
    <row r="17" spans="1:42" ht="30" customHeight="1" thickBot="1" x14ac:dyDescent="0.2">
      <c r="A17" s="544"/>
      <c r="B17" s="644"/>
      <c r="C17" s="476" t="s">
        <v>168</v>
      </c>
      <c r="D17" s="476"/>
      <c r="E17" s="476"/>
      <c r="F17" s="476"/>
      <c r="G17" s="476"/>
      <c r="H17" s="467">
        <v>500</v>
      </c>
      <c r="I17" s="480"/>
      <c r="J17" s="537" t="s">
        <v>148</v>
      </c>
      <c r="K17" s="645"/>
      <c r="L17" s="628">
        <v>8</v>
      </c>
      <c r="M17" s="629"/>
      <c r="N17" s="628">
        <v>8</v>
      </c>
      <c r="O17" s="629"/>
      <c r="P17" s="628">
        <v>8</v>
      </c>
      <c r="Q17" s="629"/>
      <c r="R17" s="628">
        <v>8</v>
      </c>
      <c r="S17" s="629"/>
      <c r="T17" s="628">
        <v>8</v>
      </c>
      <c r="U17" s="629"/>
      <c r="V17" s="628">
        <v>8</v>
      </c>
      <c r="W17" s="629"/>
      <c r="X17" s="628">
        <v>8</v>
      </c>
      <c r="Y17" s="629"/>
      <c r="Z17" s="628">
        <v>8</v>
      </c>
      <c r="AA17" s="629"/>
      <c r="AB17" s="628">
        <v>8</v>
      </c>
      <c r="AC17" s="629"/>
      <c r="AD17" s="628">
        <v>8</v>
      </c>
      <c r="AE17" s="629"/>
      <c r="AF17" s="628">
        <v>8</v>
      </c>
      <c r="AG17" s="629"/>
      <c r="AH17" s="628">
        <v>8</v>
      </c>
      <c r="AI17" s="629"/>
      <c r="AJ17" s="630">
        <f t="shared" ref="AJ17" si="1">SUM(L17:AH17)</f>
        <v>96</v>
      </c>
      <c r="AK17" s="631"/>
      <c r="AL17" s="626">
        <f t="shared" ref="AL17" si="2">H17*AJ17</f>
        <v>48000</v>
      </c>
      <c r="AM17" s="627"/>
      <c r="AN17" s="627"/>
      <c r="AO17" s="148" t="s">
        <v>126</v>
      </c>
      <c r="AP17" s="150"/>
    </row>
    <row r="18" spans="1:42" s="172" customFormat="1" ht="19.5" customHeight="1" thickBot="1" x14ac:dyDescent="0.2">
      <c r="A18" s="654"/>
      <c r="B18" s="623" t="s">
        <v>186</v>
      </c>
      <c r="C18" s="624"/>
      <c r="D18" s="624"/>
      <c r="E18" s="624"/>
      <c r="F18" s="624"/>
      <c r="G18" s="624"/>
      <c r="H18" s="624"/>
      <c r="I18" s="624"/>
      <c r="J18" s="624"/>
      <c r="K18" s="625"/>
      <c r="L18" s="515" t="s">
        <v>193</v>
      </c>
      <c r="M18" s="501"/>
      <c r="N18" s="501"/>
      <c r="O18" s="501"/>
      <c r="P18" s="501"/>
      <c r="Q18" s="189">
        <v>5</v>
      </c>
      <c r="R18" s="185" t="s">
        <v>188</v>
      </c>
      <c r="S18" s="500"/>
      <c r="T18" s="501"/>
      <c r="U18" s="502"/>
      <c r="V18" s="502"/>
      <c r="W18" s="502"/>
      <c r="X18" s="502"/>
      <c r="Y18" s="502"/>
      <c r="Z18" s="502"/>
      <c r="AA18" s="502"/>
      <c r="AB18" s="186"/>
      <c r="AC18" s="187"/>
      <c r="AD18" s="503"/>
      <c r="AE18" s="503"/>
      <c r="AF18" s="503"/>
      <c r="AG18" s="185"/>
      <c r="AH18" s="185"/>
      <c r="AI18" s="185"/>
      <c r="AJ18" s="464"/>
      <c r="AK18" s="465"/>
      <c r="AL18" s="689">
        <v>22400</v>
      </c>
      <c r="AM18" s="690"/>
      <c r="AN18" s="690"/>
      <c r="AO18" s="188" t="s">
        <v>111</v>
      </c>
      <c r="AP18" s="182"/>
    </row>
    <row r="19" spans="1:42" ht="22.5" customHeight="1" x14ac:dyDescent="0.15">
      <c r="A19" s="600" t="s">
        <v>127</v>
      </c>
      <c r="B19" s="602" t="s">
        <v>128</v>
      </c>
      <c r="C19" s="604" t="s">
        <v>129</v>
      </c>
      <c r="D19" s="605"/>
      <c r="E19" s="605"/>
      <c r="F19" s="605"/>
      <c r="G19" s="606"/>
      <c r="H19" s="673">
        <v>100</v>
      </c>
      <c r="I19" s="674"/>
      <c r="J19" s="622" t="s">
        <v>147</v>
      </c>
      <c r="K19" s="682"/>
      <c r="L19" s="634">
        <v>2</v>
      </c>
      <c r="M19" s="635"/>
      <c r="N19" s="634">
        <v>2</v>
      </c>
      <c r="O19" s="635"/>
      <c r="P19" s="634">
        <v>2</v>
      </c>
      <c r="Q19" s="635"/>
      <c r="R19" s="634">
        <v>2</v>
      </c>
      <c r="S19" s="635"/>
      <c r="T19" s="634">
        <v>2</v>
      </c>
      <c r="U19" s="635"/>
      <c r="V19" s="634">
        <v>2</v>
      </c>
      <c r="W19" s="635"/>
      <c r="X19" s="634">
        <v>2</v>
      </c>
      <c r="Y19" s="635"/>
      <c r="Z19" s="634">
        <v>2</v>
      </c>
      <c r="AA19" s="635"/>
      <c r="AB19" s="634">
        <v>2</v>
      </c>
      <c r="AC19" s="635"/>
      <c r="AD19" s="634">
        <v>2</v>
      </c>
      <c r="AE19" s="635"/>
      <c r="AF19" s="634">
        <v>2</v>
      </c>
      <c r="AG19" s="635"/>
      <c r="AH19" s="634">
        <v>2</v>
      </c>
      <c r="AI19" s="635"/>
      <c r="AJ19" s="675">
        <f t="shared" si="0"/>
        <v>24</v>
      </c>
      <c r="AK19" s="676"/>
      <c r="AL19" s="677">
        <f t="shared" ref="AL19:AL24" si="3">H19*AJ19</f>
        <v>2400</v>
      </c>
      <c r="AM19" s="678"/>
      <c r="AN19" s="678"/>
      <c r="AO19" s="156" t="s">
        <v>126</v>
      </c>
      <c r="AP19" s="150"/>
    </row>
    <row r="20" spans="1:42" ht="22.5" customHeight="1" x14ac:dyDescent="0.15">
      <c r="A20" s="601"/>
      <c r="B20" s="602"/>
      <c r="C20" s="614" t="s">
        <v>130</v>
      </c>
      <c r="D20" s="615"/>
      <c r="E20" s="615"/>
      <c r="F20" s="615"/>
      <c r="G20" s="616"/>
      <c r="H20" s="640">
        <v>200</v>
      </c>
      <c r="I20" s="641"/>
      <c r="J20" s="537" t="s">
        <v>147</v>
      </c>
      <c r="K20" s="645"/>
      <c r="L20" s="628">
        <v>1</v>
      </c>
      <c r="M20" s="629"/>
      <c r="N20" s="628">
        <v>1</v>
      </c>
      <c r="O20" s="629"/>
      <c r="P20" s="628">
        <v>1</v>
      </c>
      <c r="Q20" s="629"/>
      <c r="R20" s="628">
        <v>1</v>
      </c>
      <c r="S20" s="629"/>
      <c r="T20" s="628">
        <v>1</v>
      </c>
      <c r="U20" s="629"/>
      <c r="V20" s="628">
        <v>1</v>
      </c>
      <c r="W20" s="629"/>
      <c r="X20" s="628">
        <v>1</v>
      </c>
      <c r="Y20" s="629"/>
      <c r="Z20" s="628">
        <v>1</v>
      </c>
      <c r="AA20" s="629"/>
      <c r="AB20" s="628">
        <v>1</v>
      </c>
      <c r="AC20" s="629"/>
      <c r="AD20" s="628">
        <v>1</v>
      </c>
      <c r="AE20" s="629"/>
      <c r="AF20" s="628">
        <v>1</v>
      </c>
      <c r="AG20" s="629"/>
      <c r="AH20" s="628">
        <v>1</v>
      </c>
      <c r="AI20" s="629"/>
      <c r="AJ20" s="630">
        <f t="shared" si="0"/>
        <v>12</v>
      </c>
      <c r="AK20" s="631"/>
      <c r="AL20" s="626">
        <f t="shared" si="3"/>
        <v>2400</v>
      </c>
      <c r="AM20" s="627"/>
      <c r="AN20" s="627"/>
      <c r="AO20" s="153" t="s">
        <v>126</v>
      </c>
      <c r="AP20" s="150"/>
    </row>
    <row r="21" spans="1:42" ht="22.5" customHeight="1" x14ac:dyDescent="0.15">
      <c r="A21" s="601"/>
      <c r="B21" s="603"/>
      <c r="C21" s="611" t="s">
        <v>131</v>
      </c>
      <c r="D21" s="612"/>
      <c r="E21" s="612"/>
      <c r="F21" s="612"/>
      <c r="G21" s="613"/>
      <c r="H21" s="640"/>
      <c r="I21" s="641"/>
      <c r="J21" s="537" t="s">
        <v>147</v>
      </c>
      <c r="K21" s="645"/>
      <c r="L21" s="628"/>
      <c r="M21" s="629"/>
      <c r="N21" s="628"/>
      <c r="O21" s="629"/>
      <c r="P21" s="628"/>
      <c r="Q21" s="629"/>
      <c r="R21" s="628"/>
      <c r="S21" s="629"/>
      <c r="T21" s="628"/>
      <c r="U21" s="629"/>
      <c r="V21" s="628"/>
      <c r="W21" s="629"/>
      <c r="X21" s="628"/>
      <c r="Y21" s="629"/>
      <c r="Z21" s="628"/>
      <c r="AA21" s="629"/>
      <c r="AB21" s="628"/>
      <c r="AC21" s="629"/>
      <c r="AD21" s="628"/>
      <c r="AE21" s="629"/>
      <c r="AF21" s="628"/>
      <c r="AG21" s="629"/>
      <c r="AH21" s="628"/>
      <c r="AI21" s="629"/>
      <c r="AJ21" s="630">
        <f t="shared" si="0"/>
        <v>0</v>
      </c>
      <c r="AK21" s="631"/>
      <c r="AL21" s="626">
        <f t="shared" si="3"/>
        <v>0</v>
      </c>
      <c r="AM21" s="627"/>
      <c r="AN21" s="627"/>
      <c r="AO21" s="153" t="s">
        <v>126</v>
      </c>
      <c r="AP21" s="150"/>
    </row>
    <row r="22" spans="1:42" ht="22.5" customHeight="1" x14ac:dyDescent="0.15">
      <c r="A22" s="601"/>
      <c r="B22" s="619" t="s">
        <v>170</v>
      </c>
      <c r="C22" s="614" t="s">
        <v>129</v>
      </c>
      <c r="D22" s="615"/>
      <c r="E22" s="615"/>
      <c r="F22" s="615"/>
      <c r="G22" s="616"/>
      <c r="H22" s="640">
        <v>200</v>
      </c>
      <c r="I22" s="641"/>
      <c r="J22" s="537" t="s">
        <v>148</v>
      </c>
      <c r="K22" s="645"/>
      <c r="L22" s="628">
        <v>8</v>
      </c>
      <c r="M22" s="629"/>
      <c r="N22" s="628">
        <v>8</v>
      </c>
      <c r="O22" s="629"/>
      <c r="P22" s="628">
        <v>8</v>
      </c>
      <c r="Q22" s="629"/>
      <c r="R22" s="628">
        <v>8</v>
      </c>
      <c r="S22" s="629"/>
      <c r="T22" s="628">
        <v>8</v>
      </c>
      <c r="U22" s="629"/>
      <c r="V22" s="628">
        <v>8</v>
      </c>
      <c r="W22" s="629"/>
      <c r="X22" s="628">
        <v>8</v>
      </c>
      <c r="Y22" s="629"/>
      <c r="Z22" s="628">
        <v>8</v>
      </c>
      <c r="AA22" s="629"/>
      <c r="AB22" s="628">
        <v>8</v>
      </c>
      <c r="AC22" s="629"/>
      <c r="AD22" s="628">
        <v>8</v>
      </c>
      <c r="AE22" s="629"/>
      <c r="AF22" s="628">
        <v>8</v>
      </c>
      <c r="AG22" s="629"/>
      <c r="AH22" s="628">
        <v>8</v>
      </c>
      <c r="AI22" s="629"/>
      <c r="AJ22" s="630">
        <f t="shared" si="0"/>
        <v>96</v>
      </c>
      <c r="AK22" s="631"/>
      <c r="AL22" s="626">
        <f t="shared" si="3"/>
        <v>19200</v>
      </c>
      <c r="AM22" s="627"/>
      <c r="AN22" s="627"/>
      <c r="AO22" s="153" t="s">
        <v>126</v>
      </c>
      <c r="AP22" s="150"/>
    </row>
    <row r="23" spans="1:42" ht="22.5" customHeight="1" x14ac:dyDescent="0.15">
      <c r="A23" s="601"/>
      <c r="B23" s="602"/>
      <c r="C23" s="614" t="s">
        <v>130</v>
      </c>
      <c r="D23" s="615"/>
      <c r="E23" s="615"/>
      <c r="F23" s="615"/>
      <c r="G23" s="616"/>
      <c r="H23" s="640">
        <v>100</v>
      </c>
      <c r="I23" s="641"/>
      <c r="J23" s="537" t="s">
        <v>148</v>
      </c>
      <c r="K23" s="645"/>
      <c r="L23" s="628">
        <v>8</v>
      </c>
      <c r="M23" s="629"/>
      <c r="N23" s="628">
        <v>8</v>
      </c>
      <c r="O23" s="629"/>
      <c r="P23" s="628">
        <v>8</v>
      </c>
      <c r="Q23" s="629"/>
      <c r="R23" s="628">
        <v>8</v>
      </c>
      <c r="S23" s="629"/>
      <c r="T23" s="628">
        <v>8</v>
      </c>
      <c r="U23" s="629"/>
      <c r="V23" s="628">
        <v>8</v>
      </c>
      <c r="W23" s="629"/>
      <c r="X23" s="628">
        <v>8</v>
      </c>
      <c r="Y23" s="629"/>
      <c r="Z23" s="628">
        <v>8</v>
      </c>
      <c r="AA23" s="629"/>
      <c r="AB23" s="628">
        <v>8</v>
      </c>
      <c r="AC23" s="629"/>
      <c r="AD23" s="628">
        <v>8</v>
      </c>
      <c r="AE23" s="629"/>
      <c r="AF23" s="628">
        <v>8</v>
      </c>
      <c r="AG23" s="629"/>
      <c r="AH23" s="628">
        <v>8</v>
      </c>
      <c r="AI23" s="629"/>
      <c r="AJ23" s="630">
        <f t="shared" si="0"/>
        <v>96</v>
      </c>
      <c r="AK23" s="631"/>
      <c r="AL23" s="626">
        <f t="shared" si="3"/>
        <v>9600</v>
      </c>
      <c r="AM23" s="627"/>
      <c r="AN23" s="627"/>
      <c r="AO23" s="153" t="s">
        <v>126</v>
      </c>
      <c r="AP23" s="150"/>
    </row>
    <row r="24" spans="1:42" ht="22.5" customHeight="1" x14ac:dyDescent="0.15">
      <c r="A24" s="601"/>
      <c r="B24" s="603"/>
      <c r="C24" s="611" t="s">
        <v>131</v>
      </c>
      <c r="D24" s="612"/>
      <c r="E24" s="612"/>
      <c r="F24" s="612"/>
      <c r="G24" s="613"/>
      <c r="H24" s="640"/>
      <c r="I24" s="641"/>
      <c r="J24" s="537" t="s">
        <v>148</v>
      </c>
      <c r="K24" s="645"/>
      <c r="L24" s="628"/>
      <c r="M24" s="629"/>
      <c r="N24" s="628"/>
      <c r="O24" s="629"/>
      <c r="P24" s="628"/>
      <c r="Q24" s="629"/>
      <c r="R24" s="628"/>
      <c r="S24" s="629"/>
      <c r="T24" s="628"/>
      <c r="U24" s="629"/>
      <c r="V24" s="628"/>
      <c r="W24" s="629"/>
      <c r="X24" s="628"/>
      <c r="Y24" s="629"/>
      <c r="Z24" s="628"/>
      <c r="AA24" s="629"/>
      <c r="AB24" s="628"/>
      <c r="AC24" s="629"/>
      <c r="AD24" s="628"/>
      <c r="AE24" s="629"/>
      <c r="AF24" s="628"/>
      <c r="AG24" s="629"/>
      <c r="AH24" s="628"/>
      <c r="AI24" s="629"/>
      <c r="AJ24" s="630">
        <f t="shared" si="0"/>
        <v>0</v>
      </c>
      <c r="AK24" s="631"/>
      <c r="AL24" s="626">
        <f t="shared" si="3"/>
        <v>0</v>
      </c>
      <c r="AM24" s="627"/>
      <c r="AN24" s="627"/>
      <c r="AO24" s="153" t="s">
        <v>126</v>
      </c>
      <c r="AP24" s="150"/>
    </row>
    <row r="25" spans="1:42" ht="22.5" customHeight="1" thickBot="1" x14ac:dyDescent="0.2">
      <c r="A25" s="558"/>
      <c r="B25" s="617" t="s">
        <v>132</v>
      </c>
      <c r="C25" s="618"/>
      <c r="D25" s="618"/>
      <c r="E25" s="618"/>
      <c r="F25" s="618"/>
      <c r="G25" s="618"/>
      <c r="H25" s="618"/>
      <c r="I25" s="618"/>
      <c r="J25" s="618"/>
      <c r="K25" s="639"/>
      <c r="L25" s="596"/>
      <c r="M25" s="597"/>
      <c r="N25" s="596"/>
      <c r="O25" s="597"/>
      <c r="P25" s="596"/>
      <c r="Q25" s="597"/>
      <c r="R25" s="596"/>
      <c r="S25" s="597"/>
      <c r="T25" s="596"/>
      <c r="U25" s="597"/>
      <c r="V25" s="596"/>
      <c r="W25" s="597"/>
      <c r="X25" s="596"/>
      <c r="Y25" s="597"/>
      <c r="Z25" s="596"/>
      <c r="AA25" s="597"/>
      <c r="AB25" s="596"/>
      <c r="AC25" s="597"/>
      <c r="AD25" s="596"/>
      <c r="AE25" s="597"/>
      <c r="AF25" s="596"/>
      <c r="AG25" s="597"/>
      <c r="AH25" s="596"/>
      <c r="AI25" s="597"/>
      <c r="AJ25" s="598"/>
      <c r="AK25" s="599"/>
      <c r="AL25" s="662">
        <f>SUM(L25:AI25)</f>
        <v>0</v>
      </c>
      <c r="AM25" s="663"/>
      <c r="AN25" s="663"/>
      <c r="AO25" s="154" t="s">
        <v>126</v>
      </c>
      <c r="AP25" s="150"/>
    </row>
    <row r="26" spans="1:42" ht="18.75" customHeight="1" x14ac:dyDescent="0.15">
      <c r="A26" s="664" t="s">
        <v>133</v>
      </c>
      <c r="B26" s="665"/>
      <c r="C26" s="666"/>
      <c r="D26" s="667"/>
      <c r="E26" s="668"/>
      <c r="F26" s="668"/>
      <c r="G26" s="668"/>
      <c r="H26" s="668"/>
      <c r="I26" s="668"/>
      <c r="J26" s="668"/>
      <c r="K26" s="668"/>
      <c r="L26" s="668"/>
      <c r="M26" s="668"/>
      <c r="N26" s="668"/>
      <c r="O26" s="668"/>
      <c r="P26" s="668"/>
      <c r="Q26" s="668"/>
      <c r="R26" s="668"/>
      <c r="S26" s="668"/>
      <c r="T26" s="668"/>
      <c r="U26" s="668"/>
      <c r="V26" s="668"/>
      <c r="W26" s="668"/>
      <c r="X26" s="668"/>
      <c r="Y26" s="668"/>
      <c r="Z26" s="668"/>
      <c r="AA26" s="668"/>
      <c r="AB26" s="668"/>
      <c r="AC26" s="668"/>
      <c r="AD26" s="668"/>
      <c r="AE26" s="668"/>
      <c r="AF26" s="668"/>
      <c r="AG26" s="668"/>
      <c r="AH26" s="668"/>
      <c r="AI26" s="668"/>
      <c r="AJ26" s="668"/>
      <c r="AK26" s="668"/>
      <c r="AL26" s="668"/>
      <c r="AM26" s="668"/>
      <c r="AN26" s="668"/>
      <c r="AO26" s="669"/>
    </row>
    <row r="27" spans="1:42" ht="18.75" customHeight="1" thickBot="1" x14ac:dyDescent="0.2">
      <c r="A27" s="549"/>
      <c r="B27" s="550"/>
      <c r="C27" s="589"/>
      <c r="D27" s="670"/>
      <c r="E27" s="671"/>
      <c r="F27" s="671"/>
      <c r="G27" s="671"/>
      <c r="H27" s="671"/>
      <c r="I27" s="671"/>
      <c r="J27" s="671"/>
      <c r="K27" s="671"/>
      <c r="L27" s="671"/>
      <c r="M27" s="671"/>
      <c r="N27" s="671"/>
      <c r="O27" s="671"/>
      <c r="P27" s="671"/>
      <c r="Q27" s="671"/>
      <c r="R27" s="671"/>
      <c r="S27" s="671"/>
      <c r="T27" s="671"/>
      <c r="U27" s="671"/>
      <c r="V27" s="671"/>
      <c r="W27" s="671"/>
      <c r="X27" s="671"/>
      <c r="Y27" s="671"/>
      <c r="Z27" s="671"/>
      <c r="AA27" s="671"/>
      <c r="AB27" s="671"/>
      <c r="AC27" s="671"/>
      <c r="AD27" s="671"/>
      <c r="AE27" s="671"/>
      <c r="AF27" s="671"/>
      <c r="AG27" s="671"/>
      <c r="AH27" s="671"/>
      <c r="AI27" s="671"/>
      <c r="AJ27" s="671"/>
      <c r="AK27" s="671"/>
      <c r="AL27" s="671"/>
      <c r="AM27" s="671"/>
      <c r="AN27" s="671"/>
      <c r="AO27" s="672"/>
    </row>
    <row r="28" spans="1:42" x14ac:dyDescent="0.15">
      <c r="A28" s="12"/>
      <c r="B28" s="12"/>
      <c r="C28" s="12"/>
      <c r="D28" s="12"/>
      <c r="E28" s="12"/>
      <c r="F28" s="12"/>
    </row>
  </sheetData>
  <mergeCells count="248">
    <mergeCell ref="AK8:AN8"/>
    <mergeCell ref="AL22:AN22"/>
    <mergeCell ref="AL15:AN15"/>
    <mergeCell ref="AL16:AN16"/>
    <mergeCell ref="AF12:AG13"/>
    <mergeCell ref="AH12:AI13"/>
    <mergeCell ref="AJ12:AK13"/>
    <mergeCell ref="AL12:AO13"/>
    <mergeCell ref="AL14:AN14"/>
    <mergeCell ref="AF22:AG22"/>
    <mergeCell ref="AF16:AG16"/>
    <mergeCell ref="AH16:AI16"/>
    <mergeCell ref="AF21:AG21"/>
    <mergeCell ref="AH19:AI19"/>
    <mergeCell ref="AF8:AJ8"/>
    <mergeCell ref="AJ18:AK18"/>
    <mergeCell ref="AL18:AN18"/>
    <mergeCell ref="AF14:AG14"/>
    <mergeCell ref="AH14:AI14"/>
    <mergeCell ref="AH15:AI15"/>
    <mergeCell ref="AJ25:AK25"/>
    <mergeCell ref="T14:U14"/>
    <mergeCell ref="V14:W14"/>
    <mergeCell ref="X14:Y14"/>
    <mergeCell ref="Z14:AA14"/>
    <mergeCell ref="C15:G15"/>
    <mergeCell ref="H15:I15"/>
    <mergeCell ref="AJ15:AK15"/>
    <mergeCell ref="AJ14:AK14"/>
    <mergeCell ref="J15:K15"/>
    <mergeCell ref="J16:K16"/>
    <mergeCell ref="J19:K19"/>
    <mergeCell ref="C23:G23"/>
    <mergeCell ref="H23:I23"/>
    <mergeCell ref="AJ23:AK23"/>
    <mergeCell ref="AH25:AI25"/>
    <mergeCell ref="C16:G16"/>
    <mergeCell ref="H16:I16"/>
    <mergeCell ref="AJ16:AK16"/>
    <mergeCell ref="B14:G14"/>
    <mergeCell ref="L14:M14"/>
    <mergeCell ref="N14:O14"/>
    <mergeCell ref="J20:K20"/>
    <mergeCell ref="P14:Q14"/>
    <mergeCell ref="AL25:AN25"/>
    <mergeCell ref="A26:C27"/>
    <mergeCell ref="D26:AO27"/>
    <mergeCell ref="V25:W25"/>
    <mergeCell ref="X25:Y25"/>
    <mergeCell ref="Z25:AA25"/>
    <mergeCell ref="AB25:AC25"/>
    <mergeCell ref="AD25:AE25"/>
    <mergeCell ref="AF25:AG25"/>
    <mergeCell ref="L25:M25"/>
    <mergeCell ref="N25:O25"/>
    <mergeCell ref="P25:Q25"/>
    <mergeCell ref="R25:S25"/>
    <mergeCell ref="T25:U25"/>
    <mergeCell ref="A19:A25"/>
    <mergeCell ref="B19:B21"/>
    <mergeCell ref="C19:G19"/>
    <mergeCell ref="H19:I19"/>
    <mergeCell ref="AJ19:AK19"/>
    <mergeCell ref="AL19:AN19"/>
    <mergeCell ref="C20:G20"/>
    <mergeCell ref="H20:I20"/>
    <mergeCell ref="AJ20:AK20"/>
    <mergeCell ref="AL20:AN20"/>
    <mergeCell ref="AL23:AN23"/>
    <mergeCell ref="C24:G24"/>
    <mergeCell ref="H24:I24"/>
    <mergeCell ref="AJ24:AK24"/>
    <mergeCell ref="AL24:AN24"/>
    <mergeCell ref="C21:G21"/>
    <mergeCell ref="H21:I21"/>
    <mergeCell ref="AJ21:AK21"/>
    <mergeCell ref="AL21:AN21"/>
    <mergeCell ref="J21:K21"/>
    <mergeCell ref="J22:K22"/>
    <mergeCell ref="J23:K23"/>
    <mergeCell ref="J24:K24"/>
    <mergeCell ref="AH21:AI21"/>
    <mergeCell ref="AH22:AI22"/>
    <mergeCell ref="R21:S21"/>
    <mergeCell ref="T21:U21"/>
    <mergeCell ref="V21:W21"/>
    <mergeCell ref="X21:Y21"/>
    <mergeCell ref="Z21:AA21"/>
    <mergeCell ref="AB21:AC21"/>
    <mergeCell ref="AD21:AE21"/>
    <mergeCell ref="AF23:AG23"/>
    <mergeCell ref="AJ22:AK22"/>
    <mergeCell ref="AF7:AJ7"/>
    <mergeCell ref="Q8:U8"/>
    <mergeCell ref="V8:Y8"/>
    <mergeCell ref="AB8:AD8"/>
    <mergeCell ref="A14:A18"/>
    <mergeCell ref="V12:W13"/>
    <mergeCell ref="X12:Y13"/>
    <mergeCell ref="Z12:AA13"/>
    <mergeCell ref="V16:W16"/>
    <mergeCell ref="X16:Y16"/>
    <mergeCell ref="Z16:AA16"/>
    <mergeCell ref="R14:S14"/>
    <mergeCell ref="A12:G13"/>
    <mergeCell ref="L12:M13"/>
    <mergeCell ref="N12:O13"/>
    <mergeCell ref="P12:Q13"/>
    <mergeCell ref="R12:S13"/>
    <mergeCell ref="H12:K12"/>
    <mergeCell ref="H13:K13"/>
    <mergeCell ref="J14:K14"/>
    <mergeCell ref="H14:I14"/>
    <mergeCell ref="N15:O15"/>
    <mergeCell ref="P15:Q15"/>
    <mergeCell ref="R15:S15"/>
    <mergeCell ref="H17:I17"/>
    <mergeCell ref="P16:Q16"/>
    <mergeCell ref="R19:S19"/>
    <mergeCell ref="T19:U19"/>
    <mergeCell ref="AB1:AO1"/>
    <mergeCell ref="A3:F3"/>
    <mergeCell ref="G3:U3"/>
    <mergeCell ref="V3:AA3"/>
    <mergeCell ref="AB3:AO3"/>
    <mergeCell ref="A4:F4"/>
    <mergeCell ref="G4:AO4"/>
    <mergeCell ref="AK6:AN6"/>
    <mergeCell ref="AK7:AN7"/>
    <mergeCell ref="K1:AA1"/>
    <mergeCell ref="A6:E9"/>
    <mergeCell ref="F6:J9"/>
    <mergeCell ref="K6:K9"/>
    <mergeCell ref="L6:P8"/>
    <mergeCell ref="Q6:U6"/>
    <mergeCell ref="V6:Y6"/>
    <mergeCell ref="AA6:AE7"/>
    <mergeCell ref="AF6:AJ6"/>
    <mergeCell ref="Q7:U7"/>
    <mergeCell ref="V7:Y7"/>
    <mergeCell ref="B18:K18"/>
    <mergeCell ref="L18:P18"/>
    <mergeCell ref="S18:T18"/>
    <mergeCell ref="U18:AA18"/>
    <mergeCell ref="AD18:AF18"/>
    <mergeCell ref="B25:K25"/>
    <mergeCell ref="L15:M15"/>
    <mergeCell ref="L19:M19"/>
    <mergeCell ref="L21:M21"/>
    <mergeCell ref="L23:M23"/>
    <mergeCell ref="B22:B24"/>
    <mergeCell ref="C22:G22"/>
    <mergeCell ref="H22:I22"/>
    <mergeCell ref="L22:M22"/>
    <mergeCell ref="L24:M24"/>
    <mergeCell ref="N22:O22"/>
    <mergeCell ref="P22:Q22"/>
    <mergeCell ref="R22:S22"/>
    <mergeCell ref="T22:U22"/>
    <mergeCell ref="L16:M16"/>
    <mergeCell ref="C17:G17"/>
    <mergeCell ref="B15:B17"/>
    <mergeCell ref="J17:K17"/>
    <mergeCell ref="N21:O21"/>
    <mergeCell ref="I10:J10"/>
    <mergeCell ref="O11:Q11"/>
    <mergeCell ref="R11:U11"/>
    <mergeCell ref="AB12:AC13"/>
    <mergeCell ref="AD12:AE13"/>
    <mergeCell ref="AB14:AC14"/>
    <mergeCell ref="AD14:AE14"/>
    <mergeCell ref="Z15:AA15"/>
    <mergeCell ref="AB15:AC15"/>
    <mergeCell ref="AD15:AE15"/>
    <mergeCell ref="T12:U13"/>
    <mergeCell ref="T15:U15"/>
    <mergeCell ref="V15:W15"/>
    <mergeCell ref="X15:Y15"/>
    <mergeCell ref="L20:M20"/>
    <mergeCell ref="N20:O20"/>
    <mergeCell ref="P20:Q20"/>
    <mergeCell ref="R20:S20"/>
    <mergeCell ref="T20:U20"/>
    <mergeCell ref="V20:W20"/>
    <mergeCell ref="X20:Y20"/>
    <mergeCell ref="Z20:AA20"/>
    <mergeCell ref="AB20:AC20"/>
    <mergeCell ref="AF24:AG24"/>
    <mergeCell ref="AH24:AI24"/>
    <mergeCell ref="N23:O23"/>
    <mergeCell ref="P23:Q23"/>
    <mergeCell ref="R23:S23"/>
    <mergeCell ref="T23:U23"/>
    <mergeCell ref="V23:W23"/>
    <mergeCell ref="X23:Y23"/>
    <mergeCell ref="Z23:AA23"/>
    <mergeCell ref="AB23:AC23"/>
    <mergeCell ref="AD23:AE23"/>
    <mergeCell ref="AD24:AE24"/>
    <mergeCell ref="AH23:AI23"/>
    <mergeCell ref="N24:O24"/>
    <mergeCell ref="P24:Q24"/>
    <mergeCell ref="R24:S24"/>
    <mergeCell ref="T24:U24"/>
    <mergeCell ref="V24:W24"/>
    <mergeCell ref="X24:Y24"/>
    <mergeCell ref="Z24:AA24"/>
    <mergeCell ref="AB24:AC24"/>
    <mergeCell ref="AD22:AE22"/>
    <mergeCell ref="V22:W22"/>
    <mergeCell ref="X22:Y22"/>
    <mergeCell ref="Z22:AA22"/>
    <mergeCell ref="AD20:AE20"/>
    <mergeCell ref="AF20:AG20"/>
    <mergeCell ref="AH20:AI20"/>
    <mergeCell ref="N19:O19"/>
    <mergeCell ref="P19:Q19"/>
    <mergeCell ref="AB22:AC22"/>
    <mergeCell ref="V19:W19"/>
    <mergeCell ref="X19:Y19"/>
    <mergeCell ref="Z19:AA19"/>
    <mergeCell ref="AF19:AG19"/>
    <mergeCell ref="AB19:AC19"/>
    <mergeCell ref="AD19:AE19"/>
    <mergeCell ref="P21:Q21"/>
    <mergeCell ref="M9:O9"/>
    <mergeCell ref="Q9:U9"/>
    <mergeCell ref="V9:Y9"/>
    <mergeCell ref="AL17:AN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F15:AG15"/>
    <mergeCell ref="R16:S16"/>
    <mergeCell ref="AB16:AC16"/>
    <mergeCell ref="AD16:AE16"/>
    <mergeCell ref="T16:U16"/>
    <mergeCell ref="N16:O16"/>
  </mergeCells>
  <phoneticPr fontId="2"/>
  <pageMargins left="0.39370078740157483" right="0.39370078740157483" top="0.78740157480314965" bottom="0.19685039370078741" header="0.31496062992125984" footer="0.31496062992125984"/>
  <pageSetup paperSize="9" scale="9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9" r:id="rId4" name="Check Box 3">
              <controlPr defaultSize="0" autoFill="0" autoLine="0" autoPict="0">
                <anchor moveWithCells="1">
                  <from>
                    <xdr:col>8</xdr:col>
                    <xdr:colOff>9525</xdr:colOff>
                    <xdr:row>10</xdr:row>
                    <xdr:rowOff>28575</xdr:rowOff>
                  </from>
                  <to>
                    <xdr:col>9</xdr:col>
                    <xdr:colOff>171450</xdr:colOff>
                    <xdr:row>11</xdr:row>
                    <xdr:rowOff>9525</xdr:rowOff>
                  </to>
                </anchor>
              </controlPr>
            </control>
          </mc:Choice>
        </mc:AlternateContent>
        <mc:AlternateContent xmlns:mc="http://schemas.openxmlformats.org/markup-compatibility/2006">
          <mc:Choice Requires="x14">
            <control shapeId="65540" r:id="rId5" name="Check Box 4">
              <controlPr defaultSize="0" autoFill="0" autoLine="0" autoPict="0">
                <anchor moveWithCells="1">
                  <from>
                    <xdr:col>11</xdr:col>
                    <xdr:colOff>9525</xdr:colOff>
                    <xdr:row>10</xdr:row>
                    <xdr:rowOff>28575</xdr:rowOff>
                  </from>
                  <to>
                    <xdr:col>12</xdr:col>
                    <xdr:colOff>171450</xdr:colOff>
                    <xdr:row>11</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4"/>
  <sheetViews>
    <sheetView showGridLines="0" view="pageBreakPreview" zoomScaleNormal="100" zoomScaleSheetLayoutView="100" workbookViewId="0">
      <selection activeCell="D5" sqref="D5:E5"/>
    </sheetView>
  </sheetViews>
  <sheetFormatPr defaultRowHeight="13.5" x14ac:dyDescent="0.15"/>
  <cols>
    <col min="1" max="1" width="1.875" style="131" customWidth="1"/>
    <col min="2" max="2" width="22.625" style="131" customWidth="1"/>
    <col min="3" max="3" width="1.875" style="131" customWidth="1"/>
    <col min="4" max="4" width="35.625" style="131" customWidth="1"/>
    <col min="5" max="5" width="25.125" style="131" customWidth="1"/>
    <col min="6" max="6" width="9" style="131"/>
    <col min="7" max="256" width="9" style="132"/>
    <col min="257" max="257" width="1.875" style="132" customWidth="1"/>
    <col min="258" max="258" width="22.625" style="132" customWidth="1"/>
    <col min="259" max="259" width="1.875" style="132" customWidth="1"/>
    <col min="260" max="260" width="35.625" style="132" customWidth="1"/>
    <col min="261" max="261" width="25.125" style="132" customWidth="1"/>
    <col min="262" max="512" width="9" style="132"/>
    <col min="513" max="513" width="1.875" style="132" customWidth="1"/>
    <col min="514" max="514" width="22.625" style="132" customWidth="1"/>
    <col min="515" max="515" width="1.875" style="132" customWidth="1"/>
    <col min="516" max="516" width="35.625" style="132" customWidth="1"/>
    <col min="517" max="517" width="25.125" style="132" customWidth="1"/>
    <col min="518" max="768" width="9" style="132"/>
    <col min="769" max="769" width="1.875" style="132" customWidth="1"/>
    <col min="770" max="770" width="22.625" style="132" customWidth="1"/>
    <col min="771" max="771" width="1.875" style="132" customWidth="1"/>
    <col min="772" max="772" width="35.625" style="132" customWidth="1"/>
    <col min="773" max="773" width="25.125" style="132" customWidth="1"/>
    <col min="774" max="1024" width="9" style="132"/>
    <col min="1025" max="1025" width="1.875" style="132" customWidth="1"/>
    <col min="1026" max="1026" width="22.625" style="132" customWidth="1"/>
    <col min="1027" max="1027" width="1.875" style="132" customWidth="1"/>
    <col min="1028" max="1028" width="35.625" style="132" customWidth="1"/>
    <col min="1029" max="1029" width="25.125" style="132" customWidth="1"/>
    <col min="1030" max="1280" width="9" style="132"/>
    <col min="1281" max="1281" width="1.875" style="132" customWidth="1"/>
    <col min="1282" max="1282" width="22.625" style="132" customWidth="1"/>
    <col min="1283" max="1283" width="1.875" style="132" customWidth="1"/>
    <col min="1284" max="1284" width="35.625" style="132" customWidth="1"/>
    <col min="1285" max="1285" width="25.125" style="132" customWidth="1"/>
    <col min="1286" max="1536" width="9" style="132"/>
    <col min="1537" max="1537" width="1.875" style="132" customWidth="1"/>
    <col min="1538" max="1538" width="22.625" style="132" customWidth="1"/>
    <col min="1539" max="1539" width="1.875" style="132" customWidth="1"/>
    <col min="1540" max="1540" width="35.625" style="132" customWidth="1"/>
    <col min="1541" max="1541" width="25.125" style="132" customWidth="1"/>
    <col min="1542" max="1792" width="9" style="132"/>
    <col min="1793" max="1793" width="1.875" style="132" customWidth="1"/>
    <col min="1794" max="1794" width="22.625" style="132" customWidth="1"/>
    <col min="1795" max="1795" width="1.875" style="132" customWidth="1"/>
    <col min="1796" max="1796" width="35.625" style="132" customWidth="1"/>
    <col min="1797" max="1797" width="25.125" style="132" customWidth="1"/>
    <col min="1798" max="2048" width="9" style="132"/>
    <col min="2049" max="2049" width="1.875" style="132" customWidth="1"/>
    <col min="2050" max="2050" width="22.625" style="132" customWidth="1"/>
    <col min="2051" max="2051" width="1.875" style="132" customWidth="1"/>
    <col min="2052" max="2052" width="35.625" style="132" customWidth="1"/>
    <col min="2053" max="2053" width="25.125" style="132" customWidth="1"/>
    <col min="2054" max="2304" width="9" style="132"/>
    <col min="2305" max="2305" width="1.875" style="132" customWidth="1"/>
    <col min="2306" max="2306" width="22.625" style="132" customWidth="1"/>
    <col min="2307" max="2307" width="1.875" style="132" customWidth="1"/>
    <col min="2308" max="2308" width="35.625" style="132" customWidth="1"/>
    <col min="2309" max="2309" width="25.125" style="132" customWidth="1"/>
    <col min="2310" max="2560" width="9" style="132"/>
    <col min="2561" max="2561" width="1.875" style="132" customWidth="1"/>
    <col min="2562" max="2562" width="22.625" style="132" customWidth="1"/>
    <col min="2563" max="2563" width="1.875" style="132" customWidth="1"/>
    <col min="2564" max="2564" width="35.625" style="132" customWidth="1"/>
    <col min="2565" max="2565" width="25.125" style="132" customWidth="1"/>
    <col min="2566" max="2816" width="9" style="132"/>
    <col min="2817" max="2817" width="1.875" style="132" customWidth="1"/>
    <col min="2818" max="2818" width="22.625" style="132" customWidth="1"/>
    <col min="2819" max="2819" width="1.875" style="132" customWidth="1"/>
    <col min="2820" max="2820" width="35.625" style="132" customWidth="1"/>
    <col min="2821" max="2821" width="25.125" style="132" customWidth="1"/>
    <col min="2822" max="3072" width="9" style="132"/>
    <col min="3073" max="3073" width="1.875" style="132" customWidth="1"/>
    <col min="3074" max="3074" width="22.625" style="132" customWidth="1"/>
    <col min="3075" max="3075" width="1.875" style="132" customWidth="1"/>
    <col min="3076" max="3076" width="35.625" style="132" customWidth="1"/>
    <col min="3077" max="3077" width="25.125" style="132" customWidth="1"/>
    <col min="3078" max="3328" width="9" style="132"/>
    <col min="3329" max="3329" width="1.875" style="132" customWidth="1"/>
    <col min="3330" max="3330" width="22.625" style="132" customWidth="1"/>
    <col min="3331" max="3331" width="1.875" style="132" customWidth="1"/>
    <col min="3332" max="3332" width="35.625" style="132" customWidth="1"/>
    <col min="3333" max="3333" width="25.125" style="132" customWidth="1"/>
    <col min="3334" max="3584" width="9" style="132"/>
    <col min="3585" max="3585" width="1.875" style="132" customWidth="1"/>
    <col min="3586" max="3586" width="22.625" style="132" customWidth="1"/>
    <col min="3587" max="3587" width="1.875" style="132" customWidth="1"/>
    <col min="3588" max="3588" width="35.625" style="132" customWidth="1"/>
    <col min="3589" max="3589" width="25.125" style="132" customWidth="1"/>
    <col min="3590" max="3840" width="9" style="132"/>
    <col min="3841" max="3841" width="1.875" style="132" customWidth="1"/>
    <col min="3842" max="3842" width="22.625" style="132" customWidth="1"/>
    <col min="3843" max="3843" width="1.875" style="132" customWidth="1"/>
    <col min="3844" max="3844" width="35.625" style="132" customWidth="1"/>
    <col min="3845" max="3845" width="25.125" style="132" customWidth="1"/>
    <col min="3846" max="4096" width="9" style="132"/>
    <col min="4097" max="4097" width="1.875" style="132" customWidth="1"/>
    <col min="4098" max="4098" width="22.625" style="132" customWidth="1"/>
    <col min="4099" max="4099" width="1.875" style="132" customWidth="1"/>
    <col min="4100" max="4100" width="35.625" style="132" customWidth="1"/>
    <col min="4101" max="4101" width="25.125" style="132" customWidth="1"/>
    <col min="4102" max="4352" width="9" style="132"/>
    <col min="4353" max="4353" width="1.875" style="132" customWidth="1"/>
    <col min="4354" max="4354" width="22.625" style="132" customWidth="1"/>
    <col min="4355" max="4355" width="1.875" style="132" customWidth="1"/>
    <col min="4356" max="4356" width="35.625" style="132" customWidth="1"/>
    <col min="4357" max="4357" width="25.125" style="132" customWidth="1"/>
    <col min="4358" max="4608" width="9" style="132"/>
    <col min="4609" max="4609" width="1.875" style="132" customWidth="1"/>
    <col min="4610" max="4610" width="22.625" style="132" customWidth="1"/>
    <col min="4611" max="4611" width="1.875" style="132" customWidth="1"/>
    <col min="4612" max="4612" width="35.625" style="132" customWidth="1"/>
    <col min="4613" max="4613" width="25.125" style="132" customWidth="1"/>
    <col min="4614" max="4864" width="9" style="132"/>
    <col min="4865" max="4865" width="1.875" style="132" customWidth="1"/>
    <col min="4866" max="4866" width="22.625" style="132" customWidth="1"/>
    <col min="4867" max="4867" width="1.875" style="132" customWidth="1"/>
    <col min="4868" max="4868" width="35.625" style="132" customWidth="1"/>
    <col min="4869" max="4869" width="25.125" style="132" customWidth="1"/>
    <col min="4870" max="5120" width="9" style="132"/>
    <col min="5121" max="5121" width="1.875" style="132" customWidth="1"/>
    <col min="5122" max="5122" width="22.625" style="132" customWidth="1"/>
    <col min="5123" max="5123" width="1.875" style="132" customWidth="1"/>
    <col min="5124" max="5124" width="35.625" style="132" customWidth="1"/>
    <col min="5125" max="5125" width="25.125" style="132" customWidth="1"/>
    <col min="5126" max="5376" width="9" style="132"/>
    <col min="5377" max="5377" width="1.875" style="132" customWidth="1"/>
    <col min="5378" max="5378" width="22.625" style="132" customWidth="1"/>
    <col min="5379" max="5379" width="1.875" style="132" customWidth="1"/>
    <col min="5380" max="5380" width="35.625" style="132" customWidth="1"/>
    <col min="5381" max="5381" width="25.125" style="132" customWidth="1"/>
    <col min="5382" max="5632" width="9" style="132"/>
    <col min="5633" max="5633" width="1.875" style="132" customWidth="1"/>
    <col min="5634" max="5634" width="22.625" style="132" customWidth="1"/>
    <col min="5635" max="5635" width="1.875" style="132" customWidth="1"/>
    <col min="5636" max="5636" width="35.625" style="132" customWidth="1"/>
    <col min="5637" max="5637" width="25.125" style="132" customWidth="1"/>
    <col min="5638" max="5888" width="9" style="132"/>
    <col min="5889" max="5889" width="1.875" style="132" customWidth="1"/>
    <col min="5890" max="5890" width="22.625" style="132" customWidth="1"/>
    <col min="5891" max="5891" width="1.875" style="132" customWidth="1"/>
    <col min="5892" max="5892" width="35.625" style="132" customWidth="1"/>
    <col min="5893" max="5893" width="25.125" style="132" customWidth="1"/>
    <col min="5894" max="6144" width="9" style="132"/>
    <col min="6145" max="6145" width="1.875" style="132" customWidth="1"/>
    <col min="6146" max="6146" width="22.625" style="132" customWidth="1"/>
    <col min="6147" max="6147" width="1.875" style="132" customWidth="1"/>
    <col min="6148" max="6148" width="35.625" style="132" customWidth="1"/>
    <col min="6149" max="6149" width="25.125" style="132" customWidth="1"/>
    <col min="6150" max="6400" width="9" style="132"/>
    <col min="6401" max="6401" width="1.875" style="132" customWidth="1"/>
    <col min="6402" max="6402" width="22.625" style="132" customWidth="1"/>
    <col min="6403" max="6403" width="1.875" style="132" customWidth="1"/>
    <col min="6404" max="6404" width="35.625" style="132" customWidth="1"/>
    <col min="6405" max="6405" width="25.125" style="132" customWidth="1"/>
    <col min="6406" max="6656" width="9" style="132"/>
    <col min="6657" max="6657" width="1.875" style="132" customWidth="1"/>
    <col min="6658" max="6658" width="22.625" style="132" customWidth="1"/>
    <col min="6659" max="6659" width="1.875" style="132" customWidth="1"/>
    <col min="6660" max="6660" width="35.625" style="132" customWidth="1"/>
    <col min="6661" max="6661" width="25.125" style="132" customWidth="1"/>
    <col min="6662" max="6912" width="9" style="132"/>
    <col min="6913" max="6913" width="1.875" style="132" customWidth="1"/>
    <col min="6914" max="6914" width="22.625" style="132" customWidth="1"/>
    <col min="6915" max="6915" width="1.875" style="132" customWidth="1"/>
    <col min="6916" max="6916" width="35.625" style="132" customWidth="1"/>
    <col min="6917" max="6917" width="25.125" style="132" customWidth="1"/>
    <col min="6918" max="7168" width="9" style="132"/>
    <col min="7169" max="7169" width="1.875" style="132" customWidth="1"/>
    <col min="7170" max="7170" width="22.625" style="132" customWidth="1"/>
    <col min="7171" max="7171" width="1.875" style="132" customWidth="1"/>
    <col min="7172" max="7172" width="35.625" style="132" customWidth="1"/>
    <col min="7173" max="7173" width="25.125" style="132" customWidth="1"/>
    <col min="7174" max="7424" width="9" style="132"/>
    <col min="7425" max="7425" width="1.875" style="132" customWidth="1"/>
    <col min="7426" max="7426" width="22.625" style="132" customWidth="1"/>
    <col min="7427" max="7427" width="1.875" style="132" customWidth="1"/>
    <col min="7428" max="7428" width="35.625" style="132" customWidth="1"/>
    <col min="7429" max="7429" width="25.125" style="132" customWidth="1"/>
    <col min="7430" max="7680" width="9" style="132"/>
    <col min="7681" max="7681" width="1.875" style="132" customWidth="1"/>
    <col min="7682" max="7682" width="22.625" style="132" customWidth="1"/>
    <col min="7683" max="7683" width="1.875" style="132" customWidth="1"/>
    <col min="7684" max="7684" width="35.625" style="132" customWidth="1"/>
    <col min="7685" max="7685" width="25.125" style="132" customWidth="1"/>
    <col min="7686" max="7936" width="9" style="132"/>
    <col min="7937" max="7937" width="1.875" style="132" customWidth="1"/>
    <col min="7938" max="7938" width="22.625" style="132" customWidth="1"/>
    <col min="7939" max="7939" width="1.875" style="132" customWidth="1"/>
    <col min="7940" max="7940" width="35.625" style="132" customWidth="1"/>
    <col min="7941" max="7941" width="25.125" style="132" customWidth="1"/>
    <col min="7942" max="8192" width="9" style="132"/>
    <col min="8193" max="8193" width="1.875" style="132" customWidth="1"/>
    <col min="8194" max="8194" width="22.625" style="132" customWidth="1"/>
    <col min="8195" max="8195" width="1.875" style="132" customWidth="1"/>
    <col min="8196" max="8196" width="35.625" style="132" customWidth="1"/>
    <col min="8197" max="8197" width="25.125" style="132" customWidth="1"/>
    <col min="8198" max="8448" width="9" style="132"/>
    <col min="8449" max="8449" width="1.875" style="132" customWidth="1"/>
    <col min="8450" max="8450" width="22.625" style="132" customWidth="1"/>
    <col min="8451" max="8451" width="1.875" style="132" customWidth="1"/>
    <col min="8452" max="8452" width="35.625" style="132" customWidth="1"/>
    <col min="8453" max="8453" width="25.125" style="132" customWidth="1"/>
    <col min="8454" max="8704" width="9" style="132"/>
    <col min="8705" max="8705" width="1.875" style="132" customWidth="1"/>
    <col min="8706" max="8706" width="22.625" style="132" customWidth="1"/>
    <col min="8707" max="8707" width="1.875" style="132" customWidth="1"/>
    <col min="8708" max="8708" width="35.625" style="132" customWidth="1"/>
    <col min="8709" max="8709" width="25.125" style="132" customWidth="1"/>
    <col min="8710" max="8960" width="9" style="132"/>
    <col min="8961" max="8961" width="1.875" style="132" customWidth="1"/>
    <col min="8962" max="8962" width="22.625" style="132" customWidth="1"/>
    <col min="8963" max="8963" width="1.875" style="132" customWidth="1"/>
    <col min="8964" max="8964" width="35.625" style="132" customWidth="1"/>
    <col min="8965" max="8965" width="25.125" style="132" customWidth="1"/>
    <col min="8966" max="9216" width="9" style="132"/>
    <col min="9217" max="9217" width="1.875" style="132" customWidth="1"/>
    <col min="9218" max="9218" width="22.625" style="132" customWidth="1"/>
    <col min="9219" max="9219" width="1.875" style="132" customWidth="1"/>
    <col min="9220" max="9220" width="35.625" style="132" customWidth="1"/>
    <col min="9221" max="9221" width="25.125" style="132" customWidth="1"/>
    <col min="9222" max="9472" width="9" style="132"/>
    <col min="9473" max="9473" width="1.875" style="132" customWidth="1"/>
    <col min="9474" max="9474" width="22.625" style="132" customWidth="1"/>
    <col min="9475" max="9475" width="1.875" style="132" customWidth="1"/>
    <col min="9476" max="9476" width="35.625" style="132" customWidth="1"/>
    <col min="9477" max="9477" width="25.125" style="132" customWidth="1"/>
    <col min="9478" max="9728" width="9" style="132"/>
    <col min="9729" max="9729" width="1.875" style="132" customWidth="1"/>
    <col min="9730" max="9730" width="22.625" style="132" customWidth="1"/>
    <col min="9731" max="9731" width="1.875" style="132" customWidth="1"/>
    <col min="9732" max="9732" width="35.625" style="132" customWidth="1"/>
    <col min="9733" max="9733" width="25.125" style="132" customWidth="1"/>
    <col min="9734" max="9984" width="9" style="132"/>
    <col min="9985" max="9985" width="1.875" style="132" customWidth="1"/>
    <col min="9986" max="9986" width="22.625" style="132" customWidth="1"/>
    <col min="9987" max="9987" width="1.875" style="132" customWidth="1"/>
    <col min="9988" max="9988" width="35.625" style="132" customWidth="1"/>
    <col min="9989" max="9989" width="25.125" style="132" customWidth="1"/>
    <col min="9990" max="10240" width="9" style="132"/>
    <col min="10241" max="10241" width="1.875" style="132" customWidth="1"/>
    <col min="10242" max="10242" width="22.625" style="132" customWidth="1"/>
    <col min="10243" max="10243" width="1.875" style="132" customWidth="1"/>
    <col min="10244" max="10244" width="35.625" style="132" customWidth="1"/>
    <col min="10245" max="10245" width="25.125" style="132" customWidth="1"/>
    <col min="10246" max="10496" width="9" style="132"/>
    <col min="10497" max="10497" width="1.875" style="132" customWidth="1"/>
    <col min="10498" max="10498" width="22.625" style="132" customWidth="1"/>
    <col min="10499" max="10499" width="1.875" style="132" customWidth="1"/>
    <col min="10500" max="10500" width="35.625" style="132" customWidth="1"/>
    <col min="10501" max="10501" width="25.125" style="132" customWidth="1"/>
    <col min="10502" max="10752" width="9" style="132"/>
    <col min="10753" max="10753" width="1.875" style="132" customWidth="1"/>
    <col min="10754" max="10754" width="22.625" style="132" customWidth="1"/>
    <col min="10755" max="10755" width="1.875" style="132" customWidth="1"/>
    <col min="10756" max="10756" width="35.625" style="132" customWidth="1"/>
    <col min="10757" max="10757" width="25.125" style="132" customWidth="1"/>
    <col min="10758" max="11008" width="9" style="132"/>
    <col min="11009" max="11009" width="1.875" style="132" customWidth="1"/>
    <col min="11010" max="11010" width="22.625" style="132" customWidth="1"/>
    <col min="11011" max="11011" width="1.875" style="132" customWidth="1"/>
    <col min="11012" max="11012" width="35.625" style="132" customWidth="1"/>
    <col min="11013" max="11013" width="25.125" style="132" customWidth="1"/>
    <col min="11014" max="11264" width="9" style="132"/>
    <col min="11265" max="11265" width="1.875" style="132" customWidth="1"/>
    <col min="11266" max="11266" width="22.625" style="132" customWidth="1"/>
    <col min="11267" max="11267" width="1.875" style="132" customWidth="1"/>
    <col min="11268" max="11268" width="35.625" style="132" customWidth="1"/>
    <col min="11269" max="11269" width="25.125" style="132" customWidth="1"/>
    <col min="11270" max="11520" width="9" style="132"/>
    <col min="11521" max="11521" width="1.875" style="132" customWidth="1"/>
    <col min="11522" max="11522" width="22.625" style="132" customWidth="1"/>
    <col min="11523" max="11523" width="1.875" style="132" customWidth="1"/>
    <col min="11524" max="11524" width="35.625" style="132" customWidth="1"/>
    <col min="11525" max="11525" width="25.125" style="132" customWidth="1"/>
    <col min="11526" max="11776" width="9" style="132"/>
    <col min="11777" max="11777" width="1.875" style="132" customWidth="1"/>
    <col min="11778" max="11778" width="22.625" style="132" customWidth="1"/>
    <col min="11779" max="11779" width="1.875" style="132" customWidth="1"/>
    <col min="11780" max="11780" width="35.625" style="132" customWidth="1"/>
    <col min="11781" max="11781" width="25.125" style="132" customWidth="1"/>
    <col min="11782" max="12032" width="9" style="132"/>
    <col min="12033" max="12033" width="1.875" style="132" customWidth="1"/>
    <col min="12034" max="12034" width="22.625" style="132" customWidth="1"/>
    <col min="12035" max="12035" width="1.875" style="132" customWidth="1"/>
    <col min="12036" max="12036" width="35.625" style="132" customWidth="1"/>
    <col min="12037" max="12037" width="25.125" style="132" customWidth="1"/>
    <col min="12038" max="12288" width="9" style="132"/>
    <col min="12289" max="12289" width="1.875" style="132" customWidth="1"/>
    <col min="12290" max="12290" width="22.625" style="132" customWidth="1"/>
    <col min="12291" max="12291" width="1.875" style="132" customWidth="1"/>
    <col min="12292" max="12292" width="35.625" style="132" customWidth="1"/>
    <col min="12293" max="12293" width="25.125" style="132" customWidth="1"/>
    <col min="12294" max="12544" width="9" style="132"/>
    <col min="12545" max="12545" width="1.875" style="132" customWidth="1"/>
    <col min="12546" max="12546" width="22.625" style="132" customWidth="1"/>
    <col min="12547" max="12547" width="1.875" style="132" customWidth="1"/>
    <col min="12548" max="12548" width="35.625" style="132" customWidth="1"/>
    <col min="12549" max="12549" width="25.125" style="132" customWidth="1"/>
    <col min="12550" max="12800" width="9" style="132"/>
    <col min="12801" max="12801" width="1.875" style="132" customWidth="1"/>
    <col min="12802" max="12802" width="22.625" style="132" customWidth="1"/>
    <col min="12803" max="12803" width="1.875" style="132" customWidth="1"/>
    <col min="12804" max="12804" width="35.625" style="132" customWidth="1"/>
    <col min="12805" max="12805" width="25.125" style="132" customWidth="1"/>
    <col min="12806" max="13056" width="9" style="132"/>
    <col min="13057" max="13057" width="1.875" style="132" customWidth="1"/>
    <col min="13058" max="13058" width="22.625" style="132" customWidth="1"/>
    <col min="13059" max="13059" width="1.875" style="132" customWidth="1"/>
    <col min="13060" max="13060" width="35.625" style="132" customWidth="1"/>
    <col min="13061" max="13061" width="25.125" style="132" customWidth="1"/>
    <col min="13062" max="13312" width="9" style="132"/>
    <col min="13313" max="13313" width="1.875" style="132" customWidth="1"/>
    <col min="13314" max="13314" width="22.625" style="132" customWidth="1"/>
    <col min="13315" max="13315" width="1.875" style="132" customWidth="1"/>
    <col min="13316" max="13316" width="35.625" style="132" customWidth="1"/>
    <col min="13317" max="13317" width="25.125" style="132" customWidth="1"/>
    <col min="13318" max="13568" width="9" style="132"/>
    <col min="13569" max="13569" width="1.875" style="132" customWidth="1"/>
    <col min="13570" max="13570" width="22.625" style="132" customWidth="1"/>
    <col min="13571" max="13571" width="1.875" style="132" customWidth="1"/>
    <col min="13572" max="13572" width="35.625" style="132" customWidth="1"/>
    <col min="13573" max="13573" width="25.125" style="132" customWidth="1"/>
    <col min="13574" max="13824" width="9" style="132"/>
    <col min="13825" max="13825" width="1.875" style="132" customWidth="1"/>
    <col min="13826" max="13826" width="22.625" style="132" customWidth="1"/>
    <col min="13827" max="13827" width="1.875" style="132" customWidth="1"/>
    <col min="13828" max="13828" width="35.625" style="132" customWidth="1"/>
    <col min="13829" max="13829" width="25.125" style="132" customWidth="1"/>
    <col min="13830" max="14080" width="9" style="132"/>
    <col min="14081" max="14081" width="1.875" style="132" customWidth="1"/>
    <col min="14082" max="14082" width="22.625" style="132" customWidth="1"/>
    <col min="14083" max="14083" width="1.875" style="132" customWidth="1"/>
    <col min="14084" max="14084" width="35.625" style="132" customWidth="1"/>
    <col min="14085" max="14085" width="25.125" style="132" customWidth="1"/>
    <col min="14086" max="14336" width="9" style="132"/>
    <col min="14337" max="14337" width="1.875" style="132" customWidth="1"/>
    <col min="14338" max="14338" width="22.625" style="132" customWidth="1"/>
    <col min="14339" max="14339" width="1.875" style="132" customWidth="1"/>
    <col min="14340" max="14340" width="35.625" style="132" customWidth="1"/>
    <col min="14341" max="14341" width="25.125" style="132" customWidth="1"/>
    <col min="14342" max="14592" width="9" style="132"/>
    <col min="14593" max="14593" width="1.875" style="132" customWidth="1"/>
    <col min="14594" max="14594" width="22.625" style="132" customWidth="1"/>
    <col min="14595" max="14595" width="1.875" style="132" customWidth="1"/>
    <col min="14596" max="14596" width="35.625" style="132" customWidth="1"/>
    <col min="14597" max="14597" width="25.125" style="132" customWidth="1"/>
    <col min="14598" max="14848" width="9" style="132"/>
    <col min="14849" max="14849" width="1.875" style="132" customWidth="1"/>
    <col min="14850" max="14850" width="22.625" style="132" customWidth="1"/>
    <col min="14851" max="14851" width="1.875" style="132" customWidth="1"/>
    <col min="14852" max="14852" width="35.625" style="132" customWidth="1"/>
    <col min="14853" max="14853" width="25.125" style="132" customWidth="1"/>
    <col min="14854" max="15104" width="9" style="132"/>
    <col min="15105" max="15105" width="1.875" style="132" customWidth="1"/>
    <col min="15106" max="15106" width="22.625" style="132" customWidth="1"/>
    <col min="15107" max="15107" width="1.875" style="132" customWidth="1"/>
    <col min="15108" max="15108" width="35.625" style="132" customWidth="1"/>
    <col min="15109" max="15109" width="25.125" style="132" customWidth="1"/>
    <col min="15110" max="15360" width="9" style="132"/>
    <col min="15361" max="15361" width="1.875" style="132" customWidth="1"/>
    <col min="15362" max="15362" width="22.625" style="132" customWidth="1"/>
    <col min="15363" max="15363" width="1.875" style="132" customWidth="1"/>
    <col min="15364" max="15364" width="35.625" style="132" customWidth="1"/>
    <col min="15365" max="15365" width="25.125" style="132" customWidth="1"/>
    <col min="15366" max="15616" width="9" style="132"/>
    <col min="15617" max="15617" width="1.875" style="132" customWidth="1"/>
    <col min="15618" max="15618" width="22.625" style="132" customWidth="1"/>
    <col min="15619" max="15619" width="1.875" style="132" customWidth="1"/>
    <col min="15620" max="15620" width="35.625" style="132" customWidth="1"/>
    <col min="15621" max="15621" width="25.125" style="132" customWidth="1"/>
    <col min="15622" max="15872" width="9" style="132"/>
    <col min="15873" max="15873" width="1.875" style="132" customWidth="1"/>
    <col min="15874" max="15874" width="22.625" style="132" customWidth="1"/>
    <col min="15875" max="15875" width="1.875" style="132" customWidth="1"/>
    <col min="15876" max="15876" width="35.625" style="132" customWidth="1"/>
    <col min="15877" max="15877" width="25.125" style="132" customWidth="1"/>
    <col min="15878" max="16128" width="9" style="132"/>
    <col min="16129" max="16129" width="1.875" style="132" customWidth="1"/>
    <col min="16130" max="16130" width="22.625" style="132" customWidth="1"/>
    <col min="16131" max="16131" width="1.875" style="132" customWidth="1"/>
    <col min="16132" max="16132" width="35.625" style="132" customWidth="1"/>
    <col min="16133" max="16133" width="25.125" style="132" customWidth="1"/>
    <col min="16134" max="16384" width="9" style="132"/>
  </cols>
  <sheetData>
    <row r="1" spans="1:5" ht="37.5" customHeight="1" x14ac:dyDescent="0.15">
      <c r="B1" s="700" t="s">
        <v>189</v>
      </c>
      <c r="C1" s="700"/>
      <c r="D1" s="701"/>
      <c r="E1" s="701"/>
    </row>
    <row r="2" spans="1:5" ht="18.75" customHeight="1" thickBot="1" x14ac:dyDescent="0.2">
      <c r="A2" s="702" t="s">
        <v>59</v>
      </c>
      <c r="B2" s="703"/>
      <c r="C2" s="703"/>
      <c r="D2" s="703"/>
      <c r="E2" s="703"/>
    </row>
    <row r="3" spans="1:5" ht="33.75" customHeight="1" thickBot="1" x14ac:dyDescent="0.2">
      <c r="A3" s="133"/>
      <c r="B3" s="134" t="s">
        <v>60</v>
      </c>
      <c r="C3" s="135"/>
      <c r="D3" s="704" t="s">
        <v>61</v>
      </c>
      <c r="E3" s="705"/>
    </row>
    <row r="4" spans="1:5" ht="33.75" customHeight="1" thickBot="1" x14ac:dyDescent="0.2">
      <c r="A4" s="133"/>
      <c r="B4" s="134" t="s">
        <v>62</v>
      </c>
      <c r="C4" s="135"/>
      <c r="D4" s="704" t="s">
        <v>81</v>
      </c>
      <c r="E4" s="706"/>
    </row>
    <row r="5" spans="1:5" ht="33.75" customHeight="1" thickBot="1" x14ac:dyDescent="0.2">
      <c r="A5" s="133"/>
      <c r="B5" s="134" t="s">
        <v>63</v>
      </c>
      <c r="C5" s="135"/>
      <c r="D5" s="707" t="str">
        <f>IF('実績報告書(訪)'!S12="","",'実績報告書(訪)'!S12)</f>
        <v/>
      </c>
      <c r="E5" s="708"/>
    </row>
    <row r="6" spans="1:5" ht="33.75" customHeight="1" thickBot="1" x14ac:dyDescent="0.2">
      <c r="A6" s="133"/>
      <c r="B6" s="134" t="s">
        <v>64</v>
      </c>
      <c r="C6" s="135"/>
      <c r="D6" s="2" t="str">
        <f>IF('実績報告書(訪)'!Q23="","",'実績報告書(訪)'!Q23)</f>
        <v/>
      </c>
      <c r="E6" s="1" t="s">
        <v>48</v>
      </c>
    </row>
    <row r="7" spans="1:5" ht="97.5" customHeight="1" thickBot="1" x14ac:dyDescent="0.2">
      <c r="A7" s="133"/>
      <c r="B7" s="134" t="s">
        <v>65</v>
      </c>
      <c r="C7" s="135"/>
      <c r="D7" s="709" t="s">
        <v>190</v>
      </c>
      <c r="E7" s="710"/>
    </row>
    <row r="8" spans="1:5" ht="97.5" customHeight="1" thickBot="1" x14ac:dyDescent="0.2">
      <c r="A8" s="136"/>
      <c r="B8" s="137" t="s">
        <v>66</v>
      </c>
      <c r="C8" s="138"/>
      <c r="D8" s="711"/>
      <c r="E8" s="712"/>
    </row>
    <row r="9" spans="1:5" ht="97.5" customHeight="1" thickBot="1" x14ac:dyDescent="0.2">
      <c r="A9" s="133"/>
      <c r="B9" s="134" t="s">
        <v>67</v>
      </c>
      <c r="C9" s="135"/>
      <c r="D9" s="711"/>
      <c r="E9" s="712"/>
    </row>
    <row r="10" spans="1:5" ht="18.75" customHeight="1" x14ac:dyDescent="0.15">
      <c r="B10" s="713"/>
      <c r="C10" s="713"/>
      <c r="D10" s="713"/>
      <c r="E10" s="713"/>
    </row>
    <row r="11" spans="1:5" ht="15" thickBot="1" x14ac:dyDescent="0.2">
      <c r="A11" s="5" t="s">
        <v>68</v>
      </c>
      <c r="B11" s="6"/>
      <c r="C11" s="6"/>
      <c r="D11" s="6"/>
      <c r="E11" s="6"/>
    </row>
    <row r="12" spans="1:5" ht="33.75" customHeight="1" thickBot="1" x14ac:dyDescent="0.2">
      <c r="A12" s="133"/>
      <c r="B12" s="134" t="s">
        <v>69</v>
      </c>
      <c r="C12" s="135"/>
      <c r="D12" s="714" t="s">
        <v>70</v>
      </c>
      <c r="E12" s="715"/>
    </row>
    <row r="13" spans="1:5" ht="33.75" customHeight="1" thickBot="1" x14ac:dyDescent="0.2">
      <c r="A13" s="133"/>
      <c r="B13" s="134" t="s">
        <v>71</v>
      </c>
      <c r="C13" s="135"/>
      <c r="D13" s="714" t="s">
        <v>72</v>
      </c>
      <c r="E13" s="715"/>
    </row>
    <row r="14" spans="1:5" ht="45" customHeight="1" thickBot="1" x14ac:dyDescent="0.2">
      <c r="A14" s="139"/>
      <c r="B14" s="696" t="s">
        <v>73</v>
      </c>
      <c r="C14" s="140"/>
      <c r="D14" s="698" t="s">
        <v>74</v>
      </c>
      <c r="E14" s="699"/>
    </row>
    <row r="15" spans="1:5" ht="45" customHeight="1" thickBot="1" x14ac:dyDescent="0.2">
      <c r="A15" s="141"/>
      <c r="B15" s="697"/>
      <c r="C15" s="142"/>
      <c r="D15" s="698" t="s">
        <v>75</v>
      </c>
      <c r="E15" s="699"/>
    </row>
    <row r="16" spans="1:5" ht="45" customHeight="1" x14ac:dyDescent="0.15">
      <c r="A16" s="139"/>
      <c r="B16" s="143" t="s">
        <v>76</v>
      </c>
      <c r="C16" s="140"/>
      <c r="D16" s="692"/>
      <c r="E16" s="693"/>
    </row>
    <row r="17" spans="1:5" ht="45" customHeight="1" thickBot="1" x14ac:dyDescent="0.2">
      <c r="A17" s="141"/>
      <c r="B17" s="144" t="s">
        <v>77</v>
      </c>
      <c r="C17" s="142"/>
      <c r="D17" s="694"/>
      <c r="E17" s="695"/>
    </row>
    <row r="18" spans="1:5" ht="30" customHeight="1" x14ac:dyDescent="0.15">
      <c r="B18" s="6"/>
      <c r="C18" s="6"/>
      <c r="D18" s="691"/>
      <c r="E18" s="691"/>
    </row>
    <row r="19" spans="1:5" ht="30" customHeight="1" x14ac:dyDescent="0.15">
      <c r="B19" s="6"/>
      <c r="C19" s="6"/>
      <c r="D19" s="691"/>
      <c r="E19" s="691"/>
    </row>
    <row r="20" spans="1:5" ht="30" customHeight="1" x14ac:dyDescent="0.15">
      <c r="B20" s="6"/>
      <c r="C20" s="6"/>
      <c r="D20" s="691"/>
      <c r="E20" s="691"/>
    </row>
    <row r="21" spans="1:5" ht="30" customHeight="1" x14ac:dyDescent="0.15">
      <c r="B21" s="6"/>
      <c r="C21" s="6"/>
      <c r="D21" s="691"/>
      <c r="E21" s="691"/>
    </row>
    <row r="22" spans="1:5" ht="30" customHeight="1" x14ac:dyDescent="0.15">
      <c r="B22" s="6"/>
      <c r="C22" s="6"/>
      <c r="D22" s="691"/>
      <c r="E22" s="691"/>
    </row>
    <row r="23" spans="1:5" ht="30" customHeight="1" x14ac:dyDescent="0.15">
      <c r="B23" s="6"/>
      <c r="C23" s="6"/>
      <c r="D23" s="691"/>
      <c r="E23" s="691"/>
    </row>
    <row r="24" spans="1:5" ht="30" customHeight="1" x14ac:dyDescent="0.15">
      <c r="B24" s="6"/>
      <c r="C24" s="6"/>
      <c r="D24" s="691"/>
      <c r="E24" s="691"/>
    </row>
  </sheetData>
  <mergeCells count="22">
    <mergeCell ref="B14:B15"/>
    <mergeCell ref="D14:E14"/>
    <mergeCell ref="D15:E15"/>
    <mergeCell ref="B1:E1"/>
    <mergeCell ref="A2:E2"/>
    <mergeCell ref="D3:E3"/>
    <mergeCell ref="D4:E4"/>
    <mergeCell ref="D5:E5"/>
    <mergeCell ref="D7:E7"/>
    <mergeCell ref="D8:E8"/>
    <mergeCell ref="D9:E9"/>
    <mergeCell ref="B10:E10"/>
    <mergeCell ref="D12:E12"/>
    <mergeCell ref="D13:E13"/>
    <mergeCell ref="D23:E23"/>
    <mergeCell ref="D24:E24"/>
    <mergeCell ref="D16:E17"/>
    <mergeCell ref="D18:E18"/>
    <mergeCell ref="D19:E19"/>
    <mergeCell ref="D20:E20"/>
    <mergeCell ref="D21:E21"/>
    <mergeCell ref="D22:E22"/>
  </mergeCells>
  <phoneticPr fontId="2"/>
  <pageMargins left="0.78740157480314965" right="0.59055118110236227" top="0.78740157480314965" bottom="0.59055118110236227"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4"/>
  <sheetViews>
    <sheetView showGridLines="0" view="pageBreakPreview" topLeftCell="B4" zoomScaleNormal="100" zoomScaleSheetLayoutView="100" workbookViewId="0">
      <selection activeCell="K31" sqref="K31:AL38"/>
    </sheetView>
  </sheetViews>
  <sheetFormatPr defaultRowHeight="13.5" x14ac:dyDescent="0.15"/>
  <cols>
    <col min="1" max="1" width="1.875" style="131" customWidth="1"/>
    <col min="2" max="2" width="22.625" style="131" customWidth="1"/>
    <col min="3" max="3" width="1.875" style="131" customWidth="1"/>
    <col min="4" max="4" width="35.625" style="131" customWidth="1"/>
    <col min="5" max="5" width="25.125" style="131" customWidth="1"/>
    <col min="6" max="6" width="9" style="131"/>
    <col min="7" max="256" width="9" style="132"/>
    <col min="257" max="257" width="1.875" style="132" customWidth="1"/>
    <col min="258" max="258" width="22.625" style="132" customWidth="1"/>
    <col min="259" max="259" width="1.875" style="132" customWidth="1"/>
    <col min="260" max="260" width="35.625" style="132" customWidth="1"/>
    <col min="261" max="261" width="25.125" style="132" customWidth="1"/>
    <col min="262" max="512" width="9" style="132"/>
    <col min="513" max="513" width="1.875" style="132" customWidth="1"/>
    <col min="514" max="514" width="22.625" style="132" customWidth="1"/>
    <col min="515" max="515" width="1.875" style="132" customWidth="1"/>
    <col min="516" max="516" width="35.625" style="132" customWidth="1"/>
    <col min="517" max="517" width="25.125" style="132" customWidth="1"/>
    <col min="518" max="768" width="9" style="132"/>
    <col min="769" max="769" width="1.875" style="132" customWidth="1"/>
    <col min="770" max="770" width="22.625" style="132" customWidth="1"/>
    <col min="771" max="771" width="1.875" style="132" customWidth="1"/>
    <col min="772" max="772" width="35.625" style="132" customWidth="1"/>
    <col min="773" max="773" width="25.125" style="132" customWidth="1"/>
    <col min="774" max="1024" width="9" style="132"/>
    <col min="1025" max="1025" width="1.875" style="132" customWidth="1"/>
    <col min="1026" max="1026" width="22.625" style="132" customWidth="1"/>
    <col min="1027" max="1027" width="1.875" style="132" customWidth="1"/>
    <col min="1028" max="1028" width="35.625" style="132" customWidth="1"/>
    <col min="1029" max="1029" width="25.125" style="132" customWidth="1"/>
    <col min="1030" max="1280" width="9" style="132"/>
    <col min="1281" max="1281" width="1.875" style="132" customWidth="1"/>
    <col min="1282" max="1282" width="22.625" style="132" customWidth="1"/>
    <col min="1283" max="1283" width="1.875" style="132" customWidth="1"/>
    <col min="1284" max="1284" width="35.625" style="132" customWidth="1"/>
    <col min="1285" max="1285" width="25.125" style="132" customWidth="1"/>
    <col min="1286" max="1536" width="9" style="132"/>
    <col min="1537" max="1537" width="1.875" style="132" customWidth="1"/>
    <col min="1538" max="1538" width="22.625" style="132" customWidth="1"/>
    <col min="1539" max="1539" width="1.875" style="132" customWidth="1"/>
    <col min="1540" max="1540" width="35.625" style="132" customWidth="1"/>
    <col min="1541" max="1541" width="25.125" style="132" customWidth="1"/>
    <col min="1542" max="1792" width="9" style="132"/>
    <col min="1793" max="1793" width="1.875" style="132" customWidth="1"/>
    <col min="1794" max="1794" width="22.625" style="132" customWidth="1"/>
    <col min="1795" max="1795" width="1.875" style="132" customWidth="1"/>
    <col min="1796" max="1796" width="35.625" style="132" customWidth="1"/>
    <col min="1797" max="1797" width="25.125" style="132" customWidth="1"/>
    <col min="1798" max="2048" width="9" style="132"/>
    <col min="2049" max="2049" width="1.875" style="132" customWidth="1"/>
    <col min="2050" max="2050" width="22.625" style="132" customWidth="1"/>
    <col min="2051" max="2051" width="1.875" style="132" customWidth="1"/>
    <col min="2052" max="2052" width="35.625" style="132" customWidth="1"/>
    <col min="2053" max="2053" width="25.125" style="132" customWidth="1"/>
    <col min="2054" max="2304" width="9" style="132"/>
    <col min="2305" max="2305" width="1.875" style="132" customWidth="1"/>
    <col min="2306" max="2306" width="22.625" style="132" customWidth="1"/>
    <col min="2307" max="2307" width="1.875" style="132" customWidth="1"/>
    <col min="2308" max="2308" width="35.625" style="132" customWidth="1"/>
    <col min="2309" max="2309" width="25.125" style="132" customWidth="1"/>
    <col min="2310" max="2560" width="9" style="132"/>
    <col min="2561" max="2561" width="1.875" style="132" customWidth="1"/>
    <col min="2562" max="2562" width="22.625" style="132" customWidth="1"/>
    <col min="2563" max="2563" width="1.875" style="132" customWidth="1"/>
    <col min="2564" max="2564" width="35.625" style="132" customWidth="1"/>
    <col min="2565" max="2565" width="25.125" style="132" customWidth="1"/>
    <col min="2566" max="2816" width="9" style="132"/>
    <col min="2817" max="2817" width="1.875" style="132" customWidth="1"/>
    <col min="2818" max="2818" width="22.625" style="132" customWidth="1"/>
    <col min="2819" max="2819" width="1.875" style="132" customWidth="1"/>
    <col min="2820" max="2820" width="35.625" style="132" customWidth="1"/>
    <col min="2821" max="2821" width="25.125" style="132" customWidth="1"/>
    <col min="2822" max="3072" width="9" style="132"/>
    <col min="3073" max="3073" width="1.875" style="132" customWidth="1"/>
    <col min="3074" max="3074" width="22.625" style="132" customWidth="1"/>
    <col min="3075" max="3075" width="1.875" style="132" customWidth="1"/>
    <col min="3076" max="3076" width="35.625" style="132" customWidth="1"/>
    <col min="3077" max="3077" width="25.125" style="132" customWidth="1"/>
    <col min="3078" max="3328" width="9" style="132"/>
    <col min="3329" max="3329" width="1.875" style="132" customWidth="1"/>
    <col min="3330" max="3330" width="22.625" style="132" customWidth="1"/>
    <col min="3331" max="3331" width="1.875" style="132" customWidth="1"/>
    <col min="3332" max="3332" width="35.625" style="132" customWidth="1"/>
    <col min="3333" max="3333" width="25.125" style="132" customWidth="1"/>
    <col min="3334" max="3584" width="9" style="132"/>
    <col min="3585" max="3585" width="1.875" style="132" customWidth="1"/>
    <col min="3586" max="3586" width="22.625" style="132" customWidth="1"/>
    <col min="3587" max="3587" width="1.875" style="132" customWidth="1"/>
    <col min="3588" max="3588" width="35.625" style="132" customWidth="1"/>
    <col min="3589" max="3589" width="25.125" style="132" customWidth="1"/>
    <col min="3590" max="3840" width="9" style="132"/>
    <col min="3841" max="3841" width="1.875" style="132" customWidth="1"/>
    <col min="3842" max="3842" width="22.625" style="132" customWidth="1"/>
    <col min="3843" max="3843" width="1.875" style="132" customWidth="1"/>
    <col min="3844" max="3844" width="35.625" style="132" customWidth="1"/>
    <col min="3845" max="3845" width="25.125" style="132" customWidth="1"/>
    <col min="3846" max="4096" width="9" style="132"/>
    <col min="4097" max="4097" width="1.875" style="132" customWidth="1"/>
    <col min="4098" max="4098" width="22.625" style="132" customWidth="1"/>
    <col min="4099" max="4099" width="1.875" style="132" customWidth="1"/>
    <col min="4100" max="4100" width="35.625" style="132" customWidth="1"/>
    <col min="4101" max="4101" width="25.125" style="132" customWidth="1"/>
    <col min="4102" max="4352" width="9" style="132"/>
    <col min="4353" max="4353" width="1.875" style="132" customWidth="1"/>
    <col min="4354" max="4354" width="22.625" style="132" customWidth="1"/>
    <col min="4355" max="4355" width="1.875" style="132" customWidth="1"/>
    <col min="4356" max="4356" width="35.625" style="132" customWidth="1"/>
    <col min="4357" max="4357" width="25.125" style="132" customWidth="1"/>
    <col min="4358" max="4608" width="9" style="132"/>
    <col min="4609" max="4609" width="1.875" style="132" customWidth="1"/>
    <col min="4610" max="4610" width="22.625" style="132" customWidth="1"/>
    <col min="4611" max="4611" width="1.875" style="132" customWidth="1"/>
    <col min="4612" max="4612" width="35.625" style="132" customWidth="1"/>
    <col min="4613" max="4613" width="25.125" style="132" customWidth="1"/>
    <col min="4614" max="4864" width="9" style="132"/>
    <col min="4865" max="4865" width="1.875" style="132" customWidth="1"/>
    <col min="4866" max="4866" width="22.625" style="132" customWidth="1"/>
    <col min="4867" max="4867" width="1.875" style="132" customWidth="1"/>
    <col min="4868" max="4868" width="35.625" style="132" customWidth="1"/>
    <col min="4869" max="4869" width="25.125" style="132" customWidth="1"/>
    <col min="4870" max="5120" width="9" style="132"/>
    <col min="5121" max="5121" width="1.875" style="132" customWidth="1"/>
    <col min="5122" max="5122" width="22.625" style="132" customWidth="1"/>
    <col min="5123" max="5123" width="1.875" style="132" customWidth="1"/>
    <col min="5124" max="5124" width="35.625" style="132" customWidth="1"/>
    <col min="5125" max="5125" width="25.125" style="132" customWidth="1"/>
    <col min="5126" max="5376" width="9" style="132"/>
    <col min="5377" max="5377" width="1.875" style="132" customWidth="1"/>
    <col min="5378" max="5378" width="22.625" style="132" customWidth="1"/>
    <col min="5379" max="5379" width="1.875" style="132" customWidth="1"/>
    <col min="5380" max="5380" width="35.625" style="132" customWidth="1"/>
    <col min="5381" max="5381" width="25.125" style="132" customWidth="1"/>
    <col min="5382" max="5632" width="9" style="132"/>
    <col min="5633" max="5633" width="1.875" style="132" customWidth="1"/>
    <col min="5634" max="5634" width="22.625" style="132" customWidth="1"/>
    <col min="5635" max="5635" width="1.875" style="132" customWidth="1"/>
    <col min="5636" max="5636" width="35.625" style="132" customWidth="1"/>
    <col min="5637" max="5637" width="25.125" style="132" customWidth="1"/>
    <col min="5638" max="5888" width="9" style="132"/>
    <col min="5889" max="5889" width="1.875" style="132" customWidth="1"/>
    <col min="5890" max="5890" width="22.625" style="132" customWidth="1"/>
    <col min="5891" max="5891" width="1.875" style="132" customWidth="1"/>
    <col min="5892" max="5892" width="35.625" style="132" customWidth="1"/>
    <col min="5893" max="5893" width="25.125" style="132" customWidth="1"/>
    <col min="5894" max="6144" width="9" style="132"/>
    <col min="6145" max="6145" width="1.875" style="132" customWidth="1"/>
    <col min="6146" max="6146" width="22.625" style="132" customWidth="1"/>
    <col min="6147" max="6147" width="1.875" style="132" customWidth="1"/>
    <col min="6148" max="6148" width="35.625" style="132" customWidth="1"/>
    <col min="6149" max="6149" width="25.125" style="132" customWidth="1"/>
    <col min="6150" max="6400" width="9" style="132"/>
    <col min="6401" max="6401" width="1.875" style="132" customWidth="1"/>
    <col min="6402" max="6402" width="22.625" style="132" customWidth="1"/>
    <col min="6403" max="6403" width="1.875" style="132" customWidth="1"/>
    <col min="6404" max="6404" width="35.625" style="132" customWidth="1"/>
    <col min="6405" max="6405" width="25.125" style="132" customWidth="1"/>
    <col min="6406" max="6656" width="9" style="132"/>
    <col min="6657" max="6657" width="1.875" style="132" customWidth="1"/>
    <col min="6658" max="6658" width="22.625" style="132" customWidth="1"/>
    <col min="6659" max="6659" width="1.875" style="132" customWidth="1"/>
    <col min="6660" max="6660" width="35.625" style="132" customWidth="1"/>
    <col min="6661" max="6661" width="25.125" style="132" customWidth="1"/>
    <col min="6662" max="6912" width="9" style="132"/>
    <col min="6913" max="6913" width="1.875" style="132" customWidth="1"/>
    <col min="6914" max="6914" width="22.625" style="132" customWidth="1"/>
    <col min="6915" max="6915" width="1.875" style="132" customWidth="1"/>
    <col min="6916" max="6916" width="35.625" style="132" customWidth="1"/>
    <col min="6917" max="6917" width="25.125" style="132" customWidth="1"/>
    <col min="6918" max="7168" width="9" style="132"/>
    <col min="7169" max="7169" width="1.875" style="132" customWidth="1"/>
    <col min="7170" max="7170" width="22.625" style="132" customWidth="1"/>
    <col min="7171" max="7171" width="1.875" style="132" customWidth="1"/>
    <col min="7172" max="7172" width="35.625" style="132" customWidth="1"/>
    <col min="7173" max="7173" width="25.125" style="132" customWidth="1"/>
    <col min="7174" max="7424" width="9" style="132"/>
    <col min="7425" max="7425" width="1.875" style="132" customWidth="1"/>
    <col min="7426" max="7426" width="22.625" style="132" customWidth="1"/>
    <col min="7427" max="7427" width="1.875" style="132" customWidth="1"/>
    <col min="7428" max="7428" width="35.625" style="132" customWidth="1"/>
    <col min="7429" max="7429" width="25.125" style="132" customWidth="1"/>
    <col min="7430" max="7680" width="9" style="132"/>
    <col min="7681" max="7681" width="1.875" style="132" customWidth="1"/>
    <col min="7682" max="7682" width="22.625" style="132" customWidth="1"/>
    <col min="7683" max="7683" width="1.875" style="132" customWidth="1"/>
    <col min="7684" max="7684" width="35.625" style="132" customWidth="1"/>
    <col min="7685" max="7685" width="25.125" style="132" customWidth="1"/>
    <col min="7686" max="7936" width="9" style="132"/>
    <col min="7937" max="7937" width="1.875" style="132" customWidth="1"/>
    <col min="7938" max="7938" width="22.625" style="132" customWidth="1"/>
    <col min="7939" max="7939" width="1.875" style="132" customWidth="1"/>
    <col min="7940" max="7940" width="35.625" style="132" customWidth="1"/>
    <col min="7941" max="7941" width="25.125" style="132" customWidth="1"/>
    <col min="7942" max="8192" width="9" style="132"/>
    <col min="8193" max="8193" width="1.875" style="132" customWidth="1"/>
    <col min="8194" max="8194" width="22.625" style="132" customWidth="1"/>
    <col min="8195" max="8195" width="1.875" style="132" customWidth="1"/>
    <col min="8196" max="8196" width="35.625" style="132" customWidth="1"/>
    <col min="8197" max="8197" width="25.125" style="132" customWidth="1"/>
    <col min="8198" max="8448" width="9" style="132"/>
    <col min="8449" max="8449" width="1.875" style="132" customWidth="1"/>
    <col min="8450" max="8450" width="22.625" style="132" customWidth="1"/>
    <col min="8451" max="8451" width="1.875" style="132" customWidth="1"/>
    <col min="8452" max="8452" width="35.625" style="132" customWidth="1"/>
    <col min="8453" max="8453" width="25.125" style="132" customWidth="1"/>
    <col min="8454" max="8704" width="9" style="132"/>
    <col min="8705" max="8705" width="1.875" style="132" customWidth="1"/>
    <col min="8706" max="8706" width="22.625" style="132" customWidth="1"/>
    <col min="8707" max="8707" width="1.875" style="132" customWidth="1"/>
    <col min="8708" max="8708" width="35.625" style="132" customWidth="1"/>
    <col min="8709" max="8709" width="25.125" style="132" customWidth="1"/>
    <col min="8710" max="8960" width="9" style="132"/>
    <col min="8961" max="8961" width="1.875" style="132" customWidth="1"/>
    <col min="8962" max="8962" width="22.625" style="132" customWidth="1"/>
    <col min="8963" max="8963" width="1.875" style="132" customWidth="1"/>
    <col min="8964" max="8964" width="35.625" style="132" customWidth="1"/>
    <col min="8965" max="8965" width="25.125" style="132" customWidth="1"/>
    <col min="8966" max="9216" width="9" style="132"/>
    <col min="9217" max="9217" width="1.875" style="132" customWidth="1"/>
    <col min="9218" max="9218" width="22.625" style="132" customWidth="1"/>
    <col min="9219" max="9219" width="1.875" style="132" customWidth="1"/>
    <col min="9220" max="9220" width="35.625" style="132" customWidth="1"/>
    <col min="9221" max="9221" width="25.125" style="132" customWidth="1"/>
    <col min="9222" max="9472" width="9" style="132"/>
    <col min="9473" max="9473" width="1.875" style="132" customWidth="1"/>
    <col min="9474" max="9474" width="22.625" style="132" customWidth="1"/>
    <col min="9475" max="9475" width="1.875" style="132" customWidth="1"/>
    <col min="9476" max="9476" width="35.625" style="132" customWidth="1"/>
    <col min="9477" max="9477" width="25.125" style="132" customWidth="1"/>
    <col min="9478" max="9728" width="9" style="132"/>
    <col min="9729" max="9729" width="1.875" style="132" customWidth="1"/>
    <col min="9730" max="9730" width="22.625" style="132" customWidth="1"/>
    <col min="9731" max="9731" width="1.875" style="132" customWidth="1"/>
    <col min="9732" max="9732" width="35.625" style="132" customWidth="1"/>
    <col min="9733" max="9733" width="25.125" style="132" customWidth="1"/>
    <col min="9734" max="9984" width="9" style="132"/>
    <col min="9985" max="9985" width="1.875" style="132" customWidth="1"/>
    <col min="9986" max="9986" width="22.625" style="132" customWidth="1"/>
    <col min="9987" max="9987" width="1.875" style="132" customWidth="1"/>
    <col min="9988" max="9988" width="35.625" style="132" customWidth="1"/>
    <col min="9989" max="9989" width="25.125" style="132" customWidth="1"/>
    <col min="9990" max="10240" width="9" style="132"/>
    <col min="10241" max="10241" width="1.875" style="132" customWidth="1"/>
    <col min="10242" max="10242" width="22.625" style="132" customWidth="1"/>
    <col min="10243" max="10243" width="1.875" style="132" customWidth="1"/>
    <col min="10244" max="10244" width="35.625" style="132" customWidth="1"/>
    <col min="10245" max="10245" width="25.125" style="132" customWidth="1"/>
    <col min="10246" max="10496" width="9" style="132"/>
    <col min="10497" max="10497" width="1.875" style="132" customWidth="1"/>
    <col min="10498" max="10498" width="22.625" style="132" customWidth="1"/>
    <col min="10499" max="10499" width="1.875" style="132" customWidth="1"/>
    <col min="10500" max="10500" width="35.625" style="132" customWidth="1"/>
    <col min="10501" max="10501" width="25.125" style="132" customWidth="1"/>
    <col min="10502" max="10752" width="9" style="132"/>
    <col min="10753" max="10753" width="1.875" style="132" customWidth="1"/>
    <col min="10754" max="10754" width="22.625" style="132" customWidth="1"/>
    <col min="10755" max="10755" width="1.875" style="132" customWidth="1"/>
    <col min="10756" max="10756" width="35.625" style="132" customWidth="1"/>
    <col min="10757" max="10757" width="25.125" style="132" customWidth="1"/>
    <col min="10758" max="11008" width="9" style="132"/>
    <col min="11009" max="11009" width="1.875" style="132" customWidth="1"/>
    <col min="11010" max="11010" width="22.625" style="132" customWidth="1"/>
    <col min="11011" max="11011" width="1.875" style="132" customWidth="1"/>
    <col min="11012" max="11012" width="35.625" style="132" customWidth="1"/>
    <col min="11013" max="11013" width="25.125" style="132" customWidth="1"/>
    <col min="11014" max="11264" width="9" style="132"/>
    <col min="11265" max="11265" width="1.875" style="132" customWidth="1"/>
    <col min="11266" max="11266" width="22.625" style="132" customWidth="1"/>
    <col min="11267" max="11267" width="1.875" style="132" customWidth="1"/>
    <col min="11268" max="11268" width="35.625" style="132" customWidth="1"/>
    <col min="11269" max="11269" width="25.125" style="132" customWidth="1"/>
    <col min="11270" max="11520" width="9" style="132"/>
    <col min="11521" max="11521" width="1.875" style="132" customWidth="1"/>
    <col min="11522" max="11522" width="22.625" style="132" customWidth="1"/>
    <col min="11523" max="11523" width="1.875" style="132" customWidth="1"/>
    <col min="11524" max="11524" width="35.625" style="132" customWidth="1"/>
    <col min="11525" max="11525" width="25.125" style="132" customWidth="1"/>
    <col min="11526" max="11776" width="9" style="132"/>
    <col min="11777" max="11777" width="1.875" style="132" customWidth="1"/>
    <col min="11778" max="11778" width="22.625" style="132" customWidth="1"/>
    <col min="11779" max="11779" width="1.875" style="132" customWidth="1"/>
    <col min="11780" max="11780" width="35.625" style="132" customWidth="1"/>
    <col min="11781" max="11781" width="25.125" style="132" customWidth="1"/>
    <col min="11782" max="12032" width="9" style="132"/>
    <col min="12033" max="12033" width="1.875" style="132" customWidth="1"/>
    <col min="12034" max="12034" width="22.625" style="132" customWidth="1"/>
    <col min="12035" max="12035" width="1.875" style="132" customWidth="1"/>
    <col min="12036" max="12036" width="35.625" style="132" customWidth="1"/>
    <col min="12037" max="12037" width="25.125" style="132" customWidth="1"/>
    <col min="12038" max="12288" width="9" style="132"/>
    <col min="12289" max="12289" width="1.875" style="132" customWidth="1"/>
    <col min="12290" max="12290" width="22.625" style="132" customWidth="1"/>
    <col min="12291" max="12291" width="1.875" style="132" customWidth="1"/>
    <col min="12292" max="12292" width="35.625" style="132" customWidth="1"/>
    <col min="12293" max="12293" width="25.125" style="132" customWidth="1"/>
    <col min="12294" max="12544" width="9" style="132"/>
    <col min="12545" max="12545" width="1.875" style="132" customWidth="1"/>
    <col min="12546" max="12546" width="22.625" style="132" customWidth="1"/>
    <col min="12547" max="12547" width="1.875" style="132" customWidth="1"/>
    <col min="12548" max="12548" width="35.625" style="132" customWidth="1"/>
    <col min="12549" max="12549" width="25.125" style="132" customWidth="1"/>
    <col min="12550" max="12800" width="9" style="132"/>
    <col min="12801" max="12801" width="1.875" style="132" customWidth="1"/>
    <col min="12802" max="12802" width="22.625" style="132" customWidth="1"/>
    <col min="12803" max="12803" width="1.875" style="132" customWidth="1"/>
    <col min="12804" max="12804" width="35.625" style="132" customWidth="1"/>
    <col min="12805" max="12805" width="25.125" style="132" customWidth="1"/>
    <col min="12806" max="13056" width="9" style="132"/>
    <col min="13057" max="13057" width="1.875" style="132" customWidth="1"/>
    <col min="13058" max="13058" width="22.625" style="132" customWidth="1"/>
    <col min="13059" max="13059" width="1.875" style="132" customWidth="1"/>
    <col min="13060" max="13060" width="35.625" style="132" customWidth="1"/>
    <col min="13061" max="13061" width="25.125" style="132" customWidth="1"/>
    <col min="13062" max="13312" width="9" style="132"/>
    <col min="13313" max="13313" width="1.875" style="132" customWidth="1"/>
    <col min="13314" max="13314" width="22.625" style="132" customWidth="1"/>
    <col min="13315" max="13315" width="1.875" style="132" customWidth="1"/>
    <col min="13316" max="13316" width="35.625" style="132" customWidth="1"/>
    <col min="13317" max="13317" width="25.125" style="132" customWidth="1"/>
    <col min="13318" max="13568" width="9" style="132"/>
    <col min="13569" max="13569" width="1.875" style="132" customWidth="1"/>
    <col min="13570" max="13570" width="22.625" style="132" customWidth="1"/>
    <col min="13571" max="13571" width="1.875" style="132" customWidth="1"/>
    <col min="13572" max="13572" width="35.625" style="132" customWidth="1"/>
    <col min="13573" max="13573" width="25.125" style="132" customWidth="1"/>
    <col min="13574" max="13824" width="9" style="132"/>
    <col min="13825" max="13825" width="1.875" style="132" customWidth="1"/>
    <col min="13826" max="13826" width="22.625" style="132" customWidth="1"/>
    <col min="13827" max="13827" width="1.875" style="132" customWidth="1"/>
    <col min="13828" max="13828" width="35.625" style="132" customWidth="1"/>
    <col min="13829" max="13829" width="25.125" style="132" customWidth="1"/>
    <col min="13830" max="14080" width="9" style="132"/>
    <col min="14081" max="14081" width="1.875" style="132" customWidth="1"/>
    <col min="14082" max="14082" width="22.625" style="132" customWidth="1"/>
    <col min="14083" max="14083" width="1.875" style="132" customWidth="1"/>
    <col min="14084" max="14084" width="35.625" style="132" customWidth="1"/>
    <col min="14085" max="14085" width="25.125" style="132" customWidth="1"/>
    <col min="14086" max="14336" width="9" style="132"/>
    <col min="14337" max="14337" width="1.875" style="132" customWidth="1"/>
    <col min="14338" max="14338" width="22.625" style="132" customWidth="1"/>
    <col min="14339" max="14339" width="1.875" style="132" customWidth="1"/>
    <col min="14340" max="14340" width="35.625" style="132" customWidth="1"/>
    <col min="14341" max="14341" width="25.125" style="132" customWidth="1"/>
    <col min="14342" max="14592" width="9" style="132"/>
    <col min="14593" max="14593" width="1.875" style="132" customWidth="1"/>
    <col min="14594" max="14594" width="22.625" style="132" customWidth="1"/>
    <col min="14595" max="14595" width="1.875" style="132" customWidth="1"/>
    <col min="14596" max="14596" width="35.625" style="132" customWidth="1"/>
    <col min="14597" max="14597" width="25.125" style="132" customWidth="1"/>
    <col min="14598" max="14848" width="9" style="132"/>
    <col min="14849" max="14849" width="1.875" style="132" customWidth="1"/>
    <col min="14850" max="14850" width="22.625" style="132" customWidth="1"/>
    <col min="14851" max="14851" width="1.875" style="132" customWidth="1"/>
    <col min="14852" max="14852" width="35.625" style="132" customWidth="1"/>
    <col min="14853" max="14853" width="25.125" style="132" customWidth="1"/>
    <col min="14854" max="15104" width="9" style="132"/>
    <col min="15105" max="15105" width="1.875" style="132" customWidth="1"/>
    <col min="15106" max="15106" width="22.625" style="132" customWidth="1"/>
    <col min="15107" max="15107" width="1.875" style="132" customWidth="1"/>
    <col min="15108" max="15108" width="35.625" style="132" customWidth="1"/>
    <col min="15109" max="15109" width="25.125" style="132" customWidth="1"/>
    <col min="15110" max="15360" width="9" style="132"/>
    <col min="15361" max="15361" width="1.875" style="132" customWidth="1"/>
    <col min="15362" max="15362" width="22.625" style="132" customWidth="1"/>
    <col min="15363" max="15363" width="1.875" style="132" customWidth="1"/>
    <col min="15364" max="15364" width="35.625" style="132" customWidth="1"/>
    <col min="15365" max="15365" width="25.125" style="132" customWidth="1"/>
    <col min="15366" max="15616" width="9" style="132"/>
    <col min="15617" max="15617" width="1.875" style="132" customWidth="1"/>
    <col min="15618" max="15618" width="22.625" style="132" customWidth="1"/>
    <col min="15619" max="15619" width="1.875" style="132" customWidth="1"/>
    <col min="15620" max="15620" width="35.625" style="132" customWidth="1"/>
    <col min="15621" max="15621" width="25.125" style="132" customWidth="1"/>
    <col min="15622" max="15872" width="9" style="132"/>
    <col min="15873" max="15873" width="1.875" style="132" customWidth="1"/>
    <col min="15874" max="15874" width="22.625" style="132" customWidth="1"/>
    <col min="15875" max="15875" width="1.875" style="132" customWidth="1"/>
    <col min="15876" max="15876" width="35.625" style="132" customWidth="1"/>
    <col min="15877" max="15877" width="25.125" style="132" customWidth="1"/>
    <col min="15878" max="16128" width="9" style="132"/>
    <col min="16129" max="16129" width="1.875" style="132" customWidth="1"/>
    <col min="16130" max="16130" width="22.625" style="132" customWidth="1"/>
    <col min="16131" max="16131" width="1.875" style="132" customWidth="1"/>
    <col min="16132" max="16132" width="35.625" style="132" customWidth="1"/>
    <col min="16133" max="16133" width="25.125" style="132" customWidth="1"/>
    <col min="16134" max="16384" width="9" style="132"/>
  </cols>
  <sheetData>
    <row r="1" spans="1:5" ht="37.5" customHeight="1" x14ac:dyDescent="0.15">
      <c r="B1" s="700" t="s">
        <v>189</v>
      </c>
      <c r="C1" s="700"/>
      <c r="D1" s="701"/>
      <c r="E1" s="701"/>
    </row>
    <row r="2" spans="1:5" ht="18.75" customHeight="1" thickBot="1" x14ac:dyDescent="0.2">
      <c r="A2" s="702" t="s">
        <v>59</v>
      </c>
      <c r="B2" s="703"/>
      <c r="C2" s="703"/>
      <c r="D2" s="703"/>
      <c r="E2" s="703"/>
    </row>
    <row r="3" spans="1:5" ht="33.75" customHeight="1" thickBot="1" x14ac:dyDescent="0.2">
      <c r="A3" s="133"/>
      <c r="B3" s="134" t="s">
        <v>60</v>
      </c>
      <c r="C3" s="135"/>
      <c r="D3" s="704" t="s">
        <v>61</v>
      </c>
      <c r="E3" s="705"/>
    </row>
    <row r="4" spans="1:5" ht="33.75" customHeight="1" thickBot="1" x14ac:dyDescent="0.2">
      <c r="A4" s="133"/>
      <c r="B4" s="134" t="s">
        <v>62</v>
      </c>
      <c r="C4" s="135"/>
      <c r="D4" s="704" t="s">
        <v>81</v>
      </c>
      <c r="E4" s="706"/>
    </row>
    <row r="5" spans="1:5" ht="33.75" customHeight="1" thickBot="1" x14ac:dyDescent="0.2">
      <c r="A5" s="133"/>
      <c r="B5" s="134" t="s">
        <v>63</v>
      </c>
      <c r="C5" s="135"/>
      <c r="D5" s="716" t="str">
        <f>IF('実績報告書(訪)(例)'!S12="","",'実績報告書(訪)(例)'!S12)</f>
        <v>中央シニア倶楽部</v>
      </c>
      <c r="E5" s="717"/>
    </row>
    <row r="6" spans="1:5" ht="33.75" customHeight="1" thickBot="1" x14ac:dyDescent="0.2">
      <c r="A6" s="133"/>
      <c r="B6" s="134" t="s">
        <v>64</v>
      </c>
      <c r="C6" s="135"/>
      <c r="D6" s="2">
        <f>IF('実績報告書(訪)(例)'!Q23="","",'実績報告書(訪)(例)'!Q23)</f>
        <v>401600</v>
      </c>
      <c r="E6" s="1" t="s">
        <v>79</v>
      </c>
    </row>
    <row r="7" spans="1:5" ht="97.5" customHeight="1" thickBot="1" x14ac:dyDescent="0.2">
      <c r="A7" s="133"/>
      <c r="B7" s="134" t="s">
        <v>65</v>
      </c>
      <c r="C7" s="135"/>
      <c r="D7" s="709" t="s">
        <v>171</v>
      </c>
      <c r="E7" s="710"/>
    </row>
    <row r="8" spans="1:5" ht="97.5" customHeight="1" thickBot="1" x14ac:dyDescent="0.2">
      <c r="A8" s="136"/>
      <c r="B8" s="137" t="s">
        <v>66</v>
      </c>
      <c r="C8" s="138"/>
      <c r="D8" s="709" t="s">
        <v>106</v>
      </c>
      <c r="E8" s="710"/>
    </row>
    <row r="9" spans="1:5" ht="97.5" customHeight="1" thickBot="1" x14ac:dyDescent="0.2">
      <c r="A9" s="133"/>
      <c r="B9" s="134" t="s">
        <v>67</v>
      </c>
      <c r="C9" s="135"/>
      <c r="D9" s="709" t="s">
        <v>107</v>
      </c>
      <c r="E9" s="710"/>
    </row>
    <row r="10" spans="1:5" ht="18.75" customHeight="1" x14ac:dyDescent="0.15">
      <c r="B10" s="713"/>
      <c r="C10" s="713"/>
      <c r="D10" s="713"/>
      <c r="E10" s="713"/>
    </row>
    <row r="11" spans="1:5" ht="15" thickBot="1" x14ac:dyDescent="0.2">
      <c r="A11" s="5" t="s">
        <v>68</v>
      </c>
      <c r="B11" s="6"/>
      <c r="C11" s="6"/>
      <c r="D11" s="6"/>
      <c r="E11" s="6"/>
    </row>
    <row r="12" spans="1:5" ht="33.75" customHeight="1" thickBot="1" x14ac:dyDescent="0.2">
      <c r="A12" s="133"/>
      <c r="B12" s="134" t="s">
        <v>69</v>
      </c>
      <c r="C12" s="135"/>
      <c r="D12" s="714" t="s">
        <v>70</v>
      </c>
      <c r="E12" s="715"/>
    </row>
    <row r="13" spans="1:5" ht="33.75" customHeight="1" thickBot="1" x14ac:dyDescent="0.2">
      <c r="A13" s="133"/>
      <c r="B13" s="134" t="s">
        <v>71</v>
      </c>
      <c r="C13" s="135"/>
      <c r="D13" s="714" t="s">
        <v>72</v>
      </c>
      <c r="E13" s="715"/>
    </row>
    <row r="14" spans="1:5" ht="45" customHeight="1" thickBot="1" x14ac:dyDescent="0.2">
      <c r="A14" s="139"/>
      <c r="B14" s="696" t="s">
        <v>73</v>
      </c>
      <c r="C14" s="140"/>
      <c r="D14" s="698" t="s">
        <v>74</v>
      </c>
      <c r="E14" s="699"/>
    </row>
    <row r="15" spans="1:5" ht="45" customHeight="1" thickBot="1" x14ac:dyDescent="0.2">
      <c r="A15" s="141"/>
      <c r="B15" s="697"/>
      <c r="C15" s="142"/>
      <c r="D15" s="698" t="s">
        <v>75</v>
      </c>
      <c r="E15" s="699"/>
    </row>
    <row r="16" spans="1:5" ht="45" customHeight="1" x14ac:dyDescent="0.15">
      <c r="A16" s="139"/>
      <c r="B16" s="143" t="s">
        <v>76</v>
      </c>
      <c r="C16" s="140"/>
      <c r="D16" s="692"/>
      <c r="E16" s="693"/>
    </row>
    <row r="17" spans="1:5" ht="45" customHeight="1" thickBot="1" x14ac:dyDescent="0.2">
      <c r="A17" s="141"/>
      <c r="B17" s="144" t="s">
        <v>77</v>
      </c>
      <c r="C17" s="142"/>
      <c r="D17" s="694"/>
      <c r="E17" s="695"/>
    </row>
    <row r="18" spans="1:5" ht="30" customHeight="1" x14ac:dyDescent="0.15">
      <c r="B18" s="6"/>
      <c r="C18" s="6"/>
      <c r="D18" s="691"/>
      <c r="E18" s="691"/>
    </row>
    <row r="19" spans="1:5" ht="30" customHeight="1" x14ac:dyDescent="0.15">
      <c r="B19" s="6"/>
      <c r="C19" s="6"/>
      <c r="D19" s="691"/>
      <c r="E19" s="691"/>
    </row>
    <row r="20" spans="1:5" ht="30" customHeight="1" x14ac:dyDescent="0.15">
      <c r="B20" s="6"/>
      <c r="C20" s="6"/>
      <c r="D20" s="691"/>
      <c r="E20" s="691"/>
    </row>
    <row r="21" spans="1:5" ht="30" customHeight="1" x14ac:dyDescent="0.15">
      <c r="B21" s="6"/>
      <c r="C21" s="6"/>
      <c r="D21" s="691"/>
      <c r="E21" s="691"/>
    </row>
    <row r="22" spans="1:5" ht="30" customHeight="1" x14ac:dyDescent="0.15">
      <c r="B22" s="6"/>
      <c r="C22" s="6"/>
      <c r="D22" s="691"/>
      <c r="E22" s="691"/>
    </row>
    <row r="23" spans="1:5" ht="30" customHeight="1" x14ac:dyDescent="0.15">
      <c r="B23" s="6"/>
      <c r="C23" s="6"/>
      <c r="D23" s="691"/>
      <c r="E23" s="691"/>
    </row>
    <row r="24" spans="1:5" ht="30" customHeight="1" x14ac:dyDescent="0.15">
      <c r="B24" s="6"/>
      <c r="C24" s="6"/>
      <c r="D24" s="691"/>
      <c r="E24" s="691"/>
    </row>
  </sheetData>
  <mergeCells count="22">
    <mergeCell ref="D20:E20"/>
    <mergeCell ref="D21:E21"/>
    <mergeCell ref="D22:E22"/>
    <mergeCell ref="D23:E23"/>
    <mergeCell ref="D24:E24"/>
    <mergeCell ref="D19:E19"/>
    <mergeCell ref="D7:E7"/>
    <mergeCell ref="D8:E8"/>
    <mergeCell ref="D9:E9"/>
    <mergeCell ref="B10:E10"/>
    <mergeCell ref="D12:E12"/>
    <mergeCell ref="D13:E13"/>
    <mergeCell ref="B14:B15"/>
    <mergeCell ref="D14:E14"/>
    <mergeCell ref="D15:E15"/>
    <mergeCell ref="D16:E17"/>
    <mergeCell ref="D18:E18"/>
    <mergeCell ref="B1:E1"/>
    <mergeCell ref="A2:E2"/>
    <mergeCell ref="D3:E3"/>
    <mergeCell ref="D4:E4"/>
    <mergeCell ref="D5:E5"/>
  </mergeCells>
  <phoneticPr fontId="2"/>
  <pageMargins left="0.78740157480314965" right="0.59055118110236227" top="0.78740157480314965"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実績報告書(訪)</vt:lpstr>
      <vt:lpstr>実績報告書(訪)(例)</vt:lpstr>
      <vt:lpstr>収支決算書(訪)</vt:lpstr>
      <vt:lpstr>収支決算書(訪)(例)</vt:lpstr>
      <vt:lpstr>収入内訳書(訪)</vt:lpstr>
      <vt:lpstr>収入内訳書(訪)(例)</vt:lpstr>
      <vt:lpstr>実績調書(訪)</vt:lpstr>
      <vt:lpstr>実績調書(訪)(例)</vt:lpstr>
      <vt:lpstr>'実績調書(訪)'!Print_Area</vt:lpstr>
      <vt:lpstr>'実績調書(訪)(例)'!Print_Area</vt:lpstr>
      <vt:lpstr>'実績報告書(訪)'!Print_Area</vt:lpstr>
      <vt:lpstr>'実績報告書(訪)(例)'!Print_Area</vt:lpstr>
      <vt:lpstr>'収支決算書(訪)'!Print_Area</vt:lpstr>
      <vt:lpstr>'収支決算書(訪)(例)'!Print_Area</vt:lpstr>
      <vt:lpstr>'収入内訳書(訪)'!Print_Area</vt:lpstr>
      <vt:lpstr>'収入内訳書(訪)(例)'!Print_Area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2024-03-07T11:36:08Z</dcterms:modified>
</cp:coreProperties>
</file>