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8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令和6年度　様式集(訪問型・住民主体型)\2_「概算払い」の請求【時期：5月・11月】R6年度\"/>
    </mc:Choice>
  </mc:AlternateContent>
  <bookViews>
    <workbookView xWindow="-120" yWindow="-120" windowWidth="20730" windowHeight="11160" tabRatio="638"/>
  </bookViews>
  <sheets>
    <sheet name="請求書(訪)" sheetId="34" r:id="rId1"/>
    <sheet name="請求書(通)(例)" sheetId="35" r:id="rId2"/>
    <sheet name="請求額内訳書の記入方法" sheetId="36" r:id="rId3"/>
    <sheet name="請求額内訳書" sheetId="30" r:id="rId4"/>
    <sheet name="パターン1(例)" sheetId="21" r:id="rId5"/>
    <sheet name="パターン2(例)" sheetId="18" r:id="rId6"/>
    <sheet name="パターン3(例)" sheetId="16" r:id="rId7"/>
    <sheet name="パターン4(例)" sheetId="31" r:id="rId8"/>
    <sheet name="パターン5(例)" sheetId="33" r:id="rId9"/>
  </sheets>
  <definedNames>
    <definedName name="_xlnm.Print_Area" localSheetId="4">'パターン1(例)'!$A$1:$AO$24</definedName>
    <definedName name="_xlnm.Print_Area" localSheetId="5">'パターン2(例)'!$A$1:$AO$24</definedName>
    <definedName name="_xlnm.Print_Area" localSheetId="6">'パターン3(例)'!$A$1:$AO$24</definedName>
    <definedName name="_xlnm.Print_Area" localSheetId="7">'パターン4(例)'!$A$1:$AO$24</definedName>
    <definedName name="_xlnm.Print_Area" localSheetId="8">'パターン5(例)'!$A$1:$AO$24</definedName>
    <definedName name="_xlnm.Print_Area" localSheetId="3">請求額内訳書!$A$1:$AO$24</definedName>
    <definedName name="_xlnm.Print_Area" localSheetId="1">'請求書(通)(例)'!$A$1:$AF$46</definedName>
    <definedName name="_xlnm.Print_Area" localSheetId="0">'請求書(訪)'!$A$1:$AF$46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6" i="16" l="1"/>
  <c r="AK6" i="31"/>
  <c r="AK6" i="33"/>
  <c r="AK6" i="18"/>
  <c r="AK6" i="21"/>
  <c r="AK6" i="30"/>
  <c r="AJ14" i="18" l="1"/>
  <c r="AL14" i="18"/>
  <c r="P6" i="33"/>
  <c r="P6" i="31"/>
  <c r="W6" i="16"/>
  <c r="P6" i="16"/>
  <c r="P6" i="18"/>
  <c r="P6" i="21"/>
  <c r="P6" i="30"/>
  <c r="G4" i="30" l="1"/>
  <c r="AJ14" i="33" l="1"/>
  <c r="AL14" i="33" s="1"/>
  <c r="AJ14" i="30"/>
  <c r="AL14" i="30" s="1"/>
  <c r="AJ14" i="31"/>
  <c r="AL14" i="31" s="1"/>
  <c r="AJ14" i="16"/>
  <c r="AL14" i="16" s="1"/>
  <c r="AJ14" i="21"/>
  <c r="AL14" i="21" s="1"/>
  <c r="W31" i="34" l="1"/>
  <c r="AJ12" i="30" l="1"/>
  <c r="AJ13" i="30"/>
  <c r="W31" i="35" l="1"/>
  <c r="AJ13" i="33" l="1"/>
  <c r="AL13" i="33" s="1"/>
  <c r="AJ12" i="33"/>
  <c r="AL12" i="33" s="1"/>
  <c r="AD6" i="33" s="1"/>
  <c r="AJ11" i="18"/>
  <c r="AL11" i="18" s="1"/>
  <c r="W6" i="18" s="1"/>
  <c r="AJ11" i="33" l="1"/>
  <c r="AL11" i="33" s="1"/>
  <c r="W6" i="33" s="1"/>
  <c r="E6" i="33" s="1"/>
  <c r="AJ11" i="31"/>
  <c r="AL11" i="31" s="1"/>
  <c r="W6" i="31" s="1"/>
  <c r="AJ12" i="31"/>
  <c r="AL12" i="31" s="1"/>
  <c r="AD6" i="31" s="1"/>
  <c r="E6" i="31" s="1"/>
  <c r="AJ13" i="31"/>
  <c r="AL13" i="31" s="1"/>
  <c r="AJ11" i="30" l="1"/>
  <c r="AL11" i="30" s="1"/>
  <c r="W6" i="30" s="1"/>
  <c r="AJ11" i="21"/>
  <c r="AL11" i="21" s="1"/>
  <c r="W6" i="21" s="1"/>
  <c r="AJ13" i="21"/>
  <c r="AL13" i="21" s="1"/>
  <c r="AJ13" i="18"/>
  <c r="AL13" i="18" s="1"/>
  <c r="AJ13" i="16"/>
  <c r="AL13" i="16" s="1"/>
  <c r="AL13" i="30"/>
  <c r="AL12" i="30" l="1"/>
  <c r="AD6" i="30" s="1"/>
  <c r="E6" i="30" s="1"/>
  <c r="AJ12" i="21" l="1"/>
  <c r="AL12" i="21" s="1"/>
  <c r="AD6" i="21" s="1"/>
  <c r="E6" i="21" s="1"/>
  <c r="AJ12" i="18" l="1"/>
  <c r="AL12" i="18" s="1"/>
  <c r="AD6" i="18" s="1"/>
  <c r="E6" i="18" s="1"/>
  <c r="AJ12" i="16"/>
  <c r="AL12" i="16" s="1"/>
  <c r="AD6" i="16" s="1"/>
  <c r="E6" i="16" s="1"/>
</calcChain>
</file>

<file path=xl/sharedStrings.xml><?xml version="1.0" encoding="utf-8"?>
<sst xmlns="http://schemas.openxmlformats.org/spreadsheetml/2006/main" count="542" uniqueCount="117">
  <si>
    <t>補助金等の名称</t>
    <phoneticPr fontId="4"/>
  </si>
  <si>
    <t>団体名</t>
    <rPh sb="0" eb="2">
      <t>ダンタイ</t>
    </rPh>
    <rPh sb="2" eb="3">
      <t>メイ</t>
    </rPh>
    <phoneticPr fontId="4"/>
  </si>
  <si>
    <t>円</t>
    <rPh sb="0" eb="1">
      <t>エン</t>
    </rPh>
    <phoneticPr fontId="4"/>
  </si>
  <si>
    <t>実費分</t>
    <rPh sb="0" eb="2">
      <t>ジッピ</t>
    </rPh>
    <rPh sb="2" eb="3">
      <t>ブン</t>
    </rPh>
    <phoneticPr fontId="4"/>
  </si>
  <si>
    <t>補助事業等の名称</t>
    <phoneticPr fontId="4"/>
  </si>
  <si>
    <t>相模原市シニアサポート活動運営事業費補助金</t>
    <phoneticPr fontId="1"/>
  </si>
  <si>
    <t>その他収入</t>
    <rPh sb="2" eb="3">
      <t>タ</t>
    </rPh>
    <rPh sb="3" eb="5">
      <t>シュウニュウ</t>
    </rPh>
    <phoneticPr fontId="1"/>
  </si>
  <si>
    <t>基本費</t>
    <rPh sb="0" eb="2">
      <t>キホン</t>
    </rPh>
    <rPh sb="2" eb="3">
      <t>ヒ</t>
    </rPh>
    <phoneticPr fontId="1"/>
  </si>
  <si>
    <t>活動費加算</t>
    <rPh sb="0" eb="2">
      <t>カツドウ</t>
    </rPh>
    <rPh sb="2" eb="3">
      <t>ヒ</t>
    </rPh>
    <rPh sb="3" eb="5">
      <t>カサン</t>
    </rPh>
    <phoneticPr fontId="4"/>
  </si>
  <si>
    <t>合計金額</t>
    <rPh sb="0" eb="2">
      <t>ゴウケイ</t>
    </rPh>
    <rPh sb="2" eb="4">
      <t>キンガク</t>
    </rPh>
    <phoneticPr fontId="1"/>
  </si>
  <si>
    <t>通所型</t>
    <rPh sb="0" eb="2">
      <t>ツウショ</t>
    </rPh>
    <rPh sb="2" eb="3">
      <t>ガタ</t>
    </rPh>
    <phoneticPr fontId="1"/>
  </si>
  <si>
    <t>市補助金外</t>
    <rPh sb="0" eb="1">
      <t>シ</t>
    </rPh>
    <rPh sb="1" eb="4">
      <t>ホジョキン</t>
    </rPh>
    <rPh sb="4" eb="5">
      <t>ガイ</t>
    </rPh>
    <phoneticPr fontId="4"/>
  </si>
  <si>
    <t>【申請月</t>
    <rPh sb="1" eb="3">
      <t>シンセイ</t>
    </rPh>
    <rPh sb="3" eb="4">
      <t>ツキ</t>
    </rPh>
    <phoneticPr fontId="1"/>
  </si>
  <si>
    <t>円】</t>
    <rPh sb="0" eb="1">
      <t>エン</t>
    </rPh>
    <phoneticPr fontId="1"/>
  </si>
  <si>
    <t>合計
回数</t>
    <rPh sb="0" eb="2">
      <t>ゴウケイ</t>
    </rPh>
    <rPh sb="3" eb="5">
      <t>カイスウ</t>
    </rPh>
    <phoneticPr fontId="1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</si>
  <si>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1"/>
  </si>
  <si>
    <t>　　　　月</t>
    <rPh sb="4" eb="5">
      <t>ツキ</t>
    </rPh>
    <phoneticPr fontId="1"/>
  </si>
  <si>
    <t>円</t>
    <rPh sb="0" eb="1">
      <t>エン</t>
    </rPh>
    <phoneticPr fontId="1"/>
  </si>
  <si>
    <t>中央シニア倶楽部</t>
    <rPh sb="0" eb="2">
      <t>チュウオウ</t>
    </rPh>
    <rPh sb="5" eb="8">
      <t>クラブ</t>
    </rPh>
    <phoneticPr fontId="1"/>
  </si>
  <si>
    <t>●実績（予定）</t>
    <phoneticPr fontId="1"/>
  </si>
  <si>
    <t>請求内訳</t>
    <rPh sb="0" eb="2">
      <t>セイキュウ</t>
    </rPh>
    <rPh sb="2" eb="4">
      <t>ウチワケ</t>
    </rPh>
    <phoneticPr fontId="1"/>
  </si>
  <si>
    <t>加算費</t>
    <rPh sb="0" eb="2">
      <t>カサン</t>
    </rPh>
    <rPh sb="2" eb="3">
      <t>ヒ</t>
    </rPh>
    <phoneticPr fontId="1"/>
  </si>
  <si>
    <t>備考</t>
    <rPh sb="0" eb="2">
      <t>ビコウ</t>
    </rPh>
    <phoneticPr fontId="1"/>
  </si>
  <si>
    <t>●実績（予定）</t>
    <rPh sb="4" eb="6">
      <t>ヨテイ</t>
    </rPh>
    <phoneticPr fontId="1"/>
  </si>
  <si>
    <t>シニアサポート活動（訪問型・住民主体型）</t>
    <rPh sb="10" eb="12">
      <t>ホウモン</t>
    </rPh>
    <phoneticPr fontId="1"/>
  </si>
  <si>
    <t>ごみ出し</t>
    <rPh sb="2" eb="3">
      <t>ダ</t>
    </rPh>
    <phoneticPr fontId="1"/>
  </si>
  <si>
    <t>利用者負担金①</t>
    <rPh sb="0" eb="3">
      <t>リヨウシャ</t>
    </rPh>
    <rPh sb="3" eb="5">
      <t>フタン</t>
    </rPh>
    <rPh sb="5" eb="6">
      <t>キン</t>
    </rPh>
    <phoneticPr fontId="4"/>
  </si>
  <si>
    <t>利用者負担金②</t>
    <rPh sb="0" eb="3">
      <t>リヨウシャ</t>
    </rPh>
    <rPh sb="3" eb="5">
      <t>フタン</t>
    </rPh>
    <rPh sb="5" eb="6">
      <t>キン</t>
    </rPh>
    <phoneticPr fontId="4"/>
  </si>
  <si>
    <t>賃借料</t>
    <rPh sb="0" eb="2">
      <t>チンシャク</t>
    </rPh>
    <rPh sb="2" eb="3">
      <t>リョウ</t>
    </rPh>
    <phoneticPr fontId="1"/>
  </si>
  <si>
    <t>円</t>
    <rPh sb="0" eb="1">
      <t>エン</t>
    </rPh>
    <phoneticPr fontId="1"/>
  </si>
  <si>
    <t>4月（10月）の申請時に、「概算払い」を選択した団体</t>
    <rPh sb="1" eb="2">
      <t>ガツ</t>
    </rPh>
    <rPh sb="5" eb="6">
      <t>ガツ</t>
    </rPh>
    <rPh sb="8" eb="11">
      <t>シンセイジ</t>
    </rPh>
    <rPh sb="14" eb="16">
      <t>ガイサン</t>
    </rPh>
    <rPh sb="16" eb="17">
      <t>ハラ</t>
    </rPh>
    <rPh sb="20" eb="22">
      <t>センタク</t>
    </rPh>
    <rPh sb="24" eb="26">
      <t>ダンタイ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</si>
  <si>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</si>
  <si>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</si>
  <si>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</si>
  <si>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</si>
  <si>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</si>
  <si>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</si>
  <si>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請求人 名称</t>
    <rPh sb="0" eb="2">
      <t>セイキュウ</t>
    </rPh>
    <rPh sb="2" eb="3">
      <t>ニン</t>
    </rPh>
    <rPh sb="4" eb="6">
      <t>メイショウ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</si>
  <si>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</si>
  <si>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</si>
  <si>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　　　</t>
    <phoneticPr fontId="1"/>
  </si>
  <si>
    <t>月</t>
    <rPh sb="0" eb="1">
      <t>ガツ</t>
    </rPh>
    <phoneticPr fontId="1"/>
  </si>
  <si>
    <t>相模原市指令（高障支）第</t>
    <rPh sb="0" eb="4">
      <t>サガミハラシ</t>
    </rPh>
    <rPh sb="4" eb="6">
      <t>シレイ</t>
    </rPh>
    <rPh sb="7" eb="8">
      <t>タカ</t>
    </rPh>
    <phoneticPr fontId="1"/>
  </si>
  <si>
    <t>号</t>
    <rPh sb="0" eb="1">
      <t>ゴウ</t>
    </rPh>
    <phoneticPr fontId="1"/>
  </si>
  <si>
    <t>で交付決定の</t>
    <rPh sb="1" eb="3">
      <t>コウフ</t>
    </rPh>
    <rPh sb="3" eb="5">
      <t>ケッテイ</t>
    </rPh>
    <phoneticPr fontId="1"/>
  </si>
  <si>
    <t>センター長</t>
    <rPh sb="4" eb="5">
      <t>チョウ</t>
    </rPh>
    <phoneticPr fontId="1"/>
  </si>
  <si>
    <t>ありました件につき、相模原市補助金等に係る予算の執行に関する規則第18条の規定により請求します。</t>
    <rPh sb="37" eb="39">
      <t>キテイ</t>
    </rPh>
    <rPh sb="42" eb="44">
      <t>セイキュウ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</si>
  <si>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</si>
  <si>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シニアサポート活動（訪問型・住民主体型）</t>
    <rPh sb="7" eb="9">
      <t>カツドウ</t>
    </rPh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</si>
  <si>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</si>
  <si>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</si>
  <si>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補助金等交付決定通知額</t>
    <rPh sb="0" eb="3">
      <t>ホジョキン</t>
    </rPh>
    <rPh sb="3" eb="4">
      <t>トウ</t>
    </rPh>
    <rPh sb="4" eb="6">
      <t>コウフ</t>
    </rPh>
    <rPh sb="6" eb="8">
      <t>ケッテイ</t>
    </rPh>
    <rPh sb="8" eb="10">
      <t>ツウチ</t>
    </rPh>
    <rPh sb="10" eb="11">
      <t>ガク</t>
    </rPh>
    <phoneticPr fontId="1"/>
  </si>
  <si>
    <t>既交付額</t>
    <rPh sb="0" eb="1">
      <t>キ</t>
    </rPh>
    <rPh sb="1" eb="3">
      <t>コウフ</t>
    </rPh>
    <rPh sb="3" eb="4">
      <t>ガク</t>
    </rPh>
    <phoneticPr fontId="1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</si>
  <si>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1"/>
  </si>
  <si>
    <t>未交付額</t>
    <rPh sb="0" eb="1">
      <t>ミ</t>
    </rPh>
    <rPh sb="1" eb="4">
      <t>コウフガク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</si>
  <si>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</si>
  <si>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(1)　補助金等交付決定通知書の写し
(2)　請求額内訳書</t>
    <rPh sb="4" eb="6">
      <t>ホジョ</t>
    </rPh>
    <rPh sb="6" eb="7">
      <t>キン</t>
    </rPh>
    <rPh sb="7" eb="8">
      <t>トウ</t>
    </rPh>
    <rPh sb="8" eb="10">
      <t>コウフ</t>
    </rPh>
    <rPh sb="10" eb="12">
      <t>ケッテイ</t>
    </rPh>
    <rPh sb="12" eb="14">
      <t>ツウチ</t>
    </rPh>
    <rPh sb="14" eb="15">
      <t>ショ</t>
    </rPh>
    <rPh sb="16" eb="17">
      <t>ウツ</t>
    </rPh>
    <rPh sb="23" eb="25">
      <t>セイキュウ</t>
    </rPh>
    <rPh sb="25" eb="26">
      <t>ガク</t>
    </rPh>
    <rPh sb="26" eb="28">
      <t>ウチワケ</t>
    </rPh>
    <rPh sb="28" eb="29">
      <t>ショ</t>
    </rPh>
    <phoneticPr fontId="1"/>
  </si>
  <si>
    <t>連絡先　　　　　　　（　　　　　）</t>
    <rPh sb="0" eb="2">
      <t>レンラク</t>
    </rPh>
    <rPh sb="2" eb="3">
      <t>サキ</t>
    </rPh>
    <phoneticPr fontId="1"/>
  </si>
  <si>
    <t>(</t>
    <phoneticPr fontId="1"/>
  </si>
  <si>
    <t>)</t>
    <phoneticPr fontId="1"/>
  </si>
  <si>
    <t>　 法人その他の団体で、自署又は押印がない場合は、上記連絡先のほか、本書類発行についての責任者氏名もあわせて記載してください。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</si>
  <si>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</si>
  <si>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</si>
  <si>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</si>
  <si>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</si>
  <si>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</si>
  <si>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</si>
  <si>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</si>
  <si>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円/回×</t>
    <rPh sb="0" eb="1">
      <t>エン</t>
    </rPh>
    <rPh sb="2" eb="3">
      <t>カイ</t>
    </rPh>
    <phoneticPr fontId="1"/>
  </si>
  <si>
    <t>円/人×</t>
    <rPh sb="0" eb="1">
      <t>エン</t>
    </rPh>
    <rPh sb="2" eb="3">
      <t>ニン</t>
    </rPh>
    <phoneticPr fontId="1"/>
  </si>
  <si>
    <t>年度　補助金等交付請求書（概算払用）</t>
    <rPh sb="0" eb="1">
      <t>ネン</t>
    </rPh>
    <rPh sb="1" eb="2">
      <t>ド</t>
    </rPh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</si>
  <si>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</si>
  <si>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請求額</t>
    <rPh sb="0" eb="3">
      <t>セイキュウガク</t>
    </rPh>
    <phoneticPr fontId="1"/>
  </si>
  <si>
    <t>ごみ出し</t>
    <rPh sb="2" eb="3">
      <t>ダ</t>
    </rPh>
    <phoneticPr fontId="4"/>
  </si>
  <si>
    <t>パターン5【概算払い】11月請求：一部</t>
    <rPh sb="6" eb="8">
      <t>ガイサン</t>
    </rPh>
    <rPh sb="8" eb="9">
      <t>ハラ</t>
    </rPh>
    <rPh sb="13" eb="14">
      <t>ガツ</t>
    </rPh>
    <rPh sb="14" eb="16">
      <t>セイキュウ</t>
    </rPh>
    <rPh sb="17" eb="19">
      <t>イチブ</t>
    </rPh>
    <phoneticPr fontId="1"/>
  </si>
  <si>
    <t>市補助金</t>
    <rPh sb="0" eb="1">
      <t>シ</t>
    </rPh>
    <rPh sb="1" eb="4">
      <t>ホジョキン</t>
    </rPh>
    <phoneticPr fontId="1"/>
  </si>
  <si>
    <t>記載例</t>
    <rPh sb="0" eb="2">
      <t>キサイ</t>
    </rPh>
    <rPh sb="2" eb="3">
      <t>レイ</t>
    </rPh>
    <phoneticPr fontId="1"/>
  </si>
  <si>
    <t>買物等</t>
    <rPh sb="0" eb="1">
      <t>カ</t>
    </rPh>
    <rPh sb="1" eb="2">
      <t>モノ</t>
    </rPh>
    <rPh sb="2" eb="3">
      <t>トウ</t>
    </rPh>
    <phoneticPr fontId="4"/>
  </si>
  <si>
    <t>買物等</t>
    <rPh sb="0" eb="1">
      <t>カ</t>
    </rPh>
    <rPh sb="1" eb="2">
      <t>モノ</t>
    </rPh>
    <rPh sb="2" eb="3">
      <t>トウ</t>
    </rPh>
    <phoneticPr fontId="1"/>
  </si>
  <si>
    <t>買物同行時の
車両による送迎</t>
    <rPh sb="0" eb="1">
      <t>カ</t>
    </rPh>
    <rPh sb="1" eb="2">
      <t>モノ</t>
    </rPh>
    <rPh sb="2" eb="4">
      <t>ドウコウ</t>
    </rPh>
    <rPh sb="4" eb="5">
      <t>ジ</t>
    </rPh>
    <rPh sb="7" eb="9">
      <t>シャリョウ</t>
    </rPh>
    <rPh sb="12" eb="14">
      <t>ソウゲイ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</si>
  <si>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</si>
  <si>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r>
      <rPr>
        <b/>
        <sz val="11"/>
        <rFont val="ＭＳ 明朝"/>
        <family val="1"/>
        <charset val="128"/>
      </rPr>
      <t>※　氏名を本人が自署する場合は、押印不要です。
　</t>
    </r>
    <r>
      <rPr>
        <sz val="11"/>
        <rFont val="ＭＳ 明朝"/>
        <family val="1"/>
        <charset val="128"/>
      </rPr>
      <t>自署又は押印がない場合は、内容等の確認をさせていただく場合がありますので、下記に連絡先を記載してください。</t>
    </r>
    <phoneticPr fontId="1"/>
  </si>
  <si>
    <t>令和6年</t>
    <rPh sb="0" eb="2">
      <t>レイワ</t>
    </rPh>
    <rPh sb="3" eb="4">
      <t>ネン</t>
    </rPh>
    <phoneticPr fontId="1"/>
  </si>
  <si>
    <t>５月</t>
  </si>
  <si>
    <t>基本費、会場費及び加算費を全額請求</t>
  </si>
  <si>
    <t>有</t>
  </si>
  <si>
    <t>基本費、会場費及び加算費の一部を請求</t>
  </si>
  <si>
    <t>・基本費のみ</t>
  </si>
  <si>
    <t>・基本費＋会場費</t>
  </si>
  <si>
    <t>・基本費＋会場費＋加算（4～9月分）</t>
  </si>
  <si>
    <t>11月</t>
  </si>
  <si>
    <t>5月に未請求分を請求</t>
  </si>
  <si>
    <t>（会場費及び加算は、10～3月分）</t>
  </si>
  <si>
    <t>１１月～３月までの</t>
  </si>
  <si>
    <t>請求時期</t>
    <rPh sb="2" eb="4">
      <t>ジキ</t>
    </rPh>
    <phoneticPr fontId="1"/>
  </si>
  <si>
    <t>請求内容の例</t>
    <phoneticPr fontId="1"/>
  </si>
  <si>
    <t>年度末精算の有無</t>
    <phoneticPr fontId="1"/>
  </si>
  <si>
    <t>申請時期</t>
    <rPh sb="0" eb="2">
      <t>シンセイ</t>
    </rPh>
    <rPh sb="2" eb="4">
      <t>ジキ</t>
    </rPh>
    <phoneticPr fontId="1"/>
  </si>
  <si>
    <t>10月
申請団体</t>
    <phoneticPr fontId="1"/>
  </si>
  <si>
    <t>4月
申請団体</t>
    <phoneticPr fontId="1"/>
  </si>
  <si>
    <t>請求内訳書（例）のパターン</t>
    <rPh sb="6" eb="7">
      <t>レイ</t>
    </rPh>
    <phoneticPr fontId="1"/>
  </si>
  <si>
    <t>11月</t>
    <phoneticPr fontId="1"/>
  </si>
  <si>
    <t>（請求額のパターン）</t>
    <rPh sb="1" eb="3">
      <t>セイキュウ</t>
    </rPh>
    <rPh sb="3" eb="4">
      <t>ガク</t>
    </rPh>
    <phoneticPr fontId="1"/>
  </si>
  <si>
    <t>【請求額内訳書】→請求書提出時に添付してください。</t>
    <rPh sb="1" eb="3">
      <t>セイキュウ</t>
    </rPh>
    <rPh sb="3" eb="4">
      <t>ガク</t>
    </rPh>
    <rPh sb="4" eb="6">
      <t>ウチワケ</t>
    </rPh>
    <rPh sb="6" eb="7">
      <t>ショ</t>
    </rPh>
    <phoneticPr fontId="1"/>
  </si>
  <si>
    <t>賃借料</t>
    <rPh sb="0" eb="3">
      <t>チンシャクリョウ</t>
    </rPh>
    <phoneticPr fontId="27"/>
  </si>
  <si>
    <t>奨励金</t>
    <rPh sb="0" eb="3">
      <t>ショウレイキン</t>
    </rPh>
    <phoneticPr fontId="1"/>
  </si>
  <si>
    <t>奨励金</t>
    <rPh sb="0" eb="3">
      <t>ショウレイキン</t>
    </rPh>
    <phoneticPr fontId="27"/>
  </si>
  <si>
    <t>円</t>
    <rPh sb="0" eb="1">
      <t>エン</t>
    </rPh>
    <phoneticPr fontId="27"/>
  </si>
  <si>
    <t>人</t>
    <rPh sb="0" eb="1">
      <t>ヒト</t>
    </rPh>
    <phoneticPr fontId="27"/>
  </si>
  <si>
    <t>令和６年度　請求額内訳書</t>
    <rPh sb="0" eb="2">
      <t>レイワ</t>
    </rPh>
    <rPh sb="3" eb="5">
      <t>ネンド</t>
    </rPh>
    <rPh sb="6" eb="12">
      <t>セイキュウガクウチワケショ</t>
    </rPh>
    <phoneticPr fontId="1"/>
  </si>
  <si>
    <t>パターン1【概算払い】5月請求</t>
    <rPh sb="6" eb="8">
      <t>ガイサン</t>
    </rPh>
    <rPh sb="8" eb="9">
      <t>ハラ</t>
    </rPh>
    <rPh sb="12" eb="13">
      <t>ガツ</t>
    </rPh>
    <rPh sb="13" eb="15">
      <t>セイキュウ</t>
    </rPh>
    <phoneticPr fontId="1"/>
  </si>
  <si>
    <t>パターン2【概算払い】5月請求</t>
    <rPh sb="6" eb="8">
      <t>ガイサン</t>
    </rPh>
    <rPh sb="8" eb="9">
      <t>ハラ</t>
    </rPh>
    <rPh sb="12" eb="13">
      <t>ガツ</t>
    </rPh>
    <rPh sb="13" eb="15">
      <t>セイキュウ</t>
    </rPh>
    <phoneticPr fontId="1"/>
  </si>
  <si>
    <t>パターン3【概算払い】11月請求：未請求分請求</t>
    <rPh sb="6" eb="8">
      <t>ガイサン</t>
    </rPh>
    <rPh sb="8" eb="9">
      <t>ハラ</t>
    </rPh>
    <rPh sb="13" eb="14">
      <t>ガツ</t>
    </rPh>
    <rPh sb="14" eb="16">
      <t>セイキュウ</t>
    </rPh>
    <rPh sb="17" eb="20">
      <t>ミセイキュウ</t>
    </rPh>
    <rPh sb="20" eb="21">
      <t>ブン</t>
    </rPh>
    <rPh sb="21" eb="23">
      <t>セイキュウ</t>
    </rPh>
    <phoneticPr fontId="1"/>
  </si>
  <si>
    <t>パターン4【概算払い】11月請求</t>
    <rPh sb="6" eb="8">
      <t>ガイサン</t>
    </rPh>
    <rPh sb="8" eb="9">
      <t>ハラ</t>
    </rPh>
    <rPh sb="13" eb="14">
      <t>ガツ</t>
    </rPh>
    <rPh sb="14" eb="16">
      <t>セイキュウ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</si>
  <si>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27"/>
  </si>
  <si>
    <t>回/人×</t>
    <rPh sb="0" eb="1">
      <t>カイ</t>
    </rPh>
    <rPh sb="2" eb="3">
      <t>ニン</t>
    </rPh>
    <phoneticPr fontId="1"/>
  </si>
  <si>
    <t>令和６年度　請求額内訳書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</si>
</sst>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176" formatCode="#,##0_);[Red]\(#,##0\)"/>
    <numFmt numFmtId="177" formatCode="#,###"/>
    <numFmt numFmtId="178" formatCode="#,##0_ "/>
    <numFmt numFmtId="179" formatCode="#,###_ "/>
  </numFmts>
  <fonts count="3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4"/>
      <name val="ＭＳ Ｐゴシック"/>
      <family val="3"/>
      <charset val="128"/>
    </font>
    <font>
      <sz val="11"/>
      <name val="HGP創英角ﾎﾟｯﾌﾟ体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22"/>
      <name val="HGP創英角ｺﾞｼｯｸUB"/>
      <family val="3"/>
      <charset val="128"/>
    </font>
    <font>
      <b/>
      <sz val="16"/>
      <name val="ＭＳ Ｐゴシック"/>
      <family val="3"/>
      <charset val="128"/>
    </font>
    <font>
      <sz val="14"/>
      <name val="HGS創英角ﾎﾟｯﾌﾟ体"/>
      <family val="3"/>
      <charset val="128"/>
    </font>
    <font>
      <b/>
      <sz val="11"/>
      <name val="HGS創英角ﾎﾟｯﾌﾟ体"/>
      <family val="3"/>
      <charset val="128"/>
    </font>
    <font>
      <sz val="12"/>
      <color theme="1"/>
      <name val="HG丸ｺﾞｼｯｸM-PRO"/>
      <family val="3"/>
      <charset val="128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HGP創英角ﾎﾟｯﾌﾟ体"/>
      <family val="3"/>
      <charset val="128"/>
    </font>
    <font>
      <b/>
      <sz val="11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</cellStyleXfs>
  <cellXfs count="441">
    <xf numFmtId="0" fontId="0" fillId="0" borderId="0" xfId="0">
      <alignment vertical="center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right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right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2" fillId="0" borderId="0" xfId="0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Protection="1">
      <alignment vertical="center"/>
      <protection locked="0"/>
    </xf>
    <xf numFmtId="0" fontId="15" fillId="0" borderId="3" xfId="0" applyFont="1" applyBorder="1" applyProtection="1">
      <alignment vertical="center"/>
      <protection locked="0"/>
    </xf>
    <xf numFmtId="0" fontId="15" fillId="0" borderId="4" xfId="0" applyFont="1" applyBorder="1" applyProtection="1">
      <alignment vertical="center"/>
      <protection locked="0"/>
    </xf>
    <xf numFmtId="0" fontId="15" fillId="0" borderId="0" xfId="0" applyFont="1" applyBorder="1" applyProtection="1">
      <alignment vertical="center"/>
      <protection locked="0"/>
    </xf>
    <xf numFmtId="0" fontId="15" fillId="0" borderId="0" xfId="0" applyFont="1" applyProtection="1">
      <alignment vertical="center"/>
      <protection locked="0"/>
    </xf>
    <xf numFmtId="0" fontId="15" fillId="0" borderId="19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18" xfId="0" applyFont="1" applyBorder="1" applyAlignment="1" applyProtection="1">
      <alignment vertical="center"/>
      <protection locked="0"/>
    </xf>
    <xf numFmtId="0" fontId="15" fillId="0" borderId="19" xfId="0" applyFont="1" applyBorder="1" applyProtection="1">
      <alignment vertical="center"/>
      <protection locked="0"/>
    </xf>
    <xf numFmtId="0" fontId="15" fillId="0" borderId="18" xfId="0" applyFont="1" applyBorder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 shrinkToFit="1"/>
      <protection locked="0"/>
    </xf>
    <xf numFmtId="0" fontId="15" fillId="0" borderId="18" xfId="0" applyFont="1" applyFill="1" applyBorder="1" applyAlignment="1" applyProtection="1">
      <alignment vertical="center" wrapText="1" shrinkToFit="1"/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0" fontId="15" fillId="0" borderId="18" xfId="0" applyFont="1" applyFill="1" applyBorder="1" applyAlignment="1" applyProtection="1">
      <alignment vertical="center" wrapText="1"/>
      <protection locked="0"/>
    </xf>
    <xf numFmtId="0" fontId="15" fillId="0" borderId="18" xfId="0" applyFont="1" applyFill="1" applyBorder="1" applyAlignment="1" applyProtection="1">
      <alignment vertical="center" shrinkToFit="1"/>
      <protection locked="0"/>
    </xf>
    <xf numFmtId="0" fontId="15" fillId="0" borderId="19" xfId="0" applyFont="1" applyFill="1" applyBorder="1" applyProtection="1">
      <alignment vertical="center"/>
      <protection locked="0"/>
    </xf>
    <xf numFmtId="0" fontId="15" fillId="0" borderId="0" xfId="0" applyFont="1" applyFill="1" applyBorder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shrinkToFit="1"/>
      <protection locked="0"/>
    </xf>
    <xf numFmtId="0" fontId="15" fillId="0" borderId="18" xfId="0" applyFont="1" applyFill="1" applyBorder="1" applyProtection="1">
      <alignment vertical="center"/>
      <protection locked="0"/>
    </xf>
    <xf numFmtId="0" fontId="15" fillId="0" borderId="0" xfId="0" applyFont="1" applyFill="1" applyProtection="1">
      <alignment vertical="center"/>
      <protection locked="0"/>
    </xf>
    <xf numFmtId="0" fontId="11" fillId="6" borderId="6" xfId="0" applyFont="1" applyFill="1" applyBorder="1" applyAlignment="1" applyProtection="1">
      <alignment vertical="center" shrinkToFit="1"/>
      <protection locked="0"/>
    </xf>
    <xf numFmtId="0" fontId="15" fillId="0" borderId="19" xfId="0" applyFont="1" applyBorder="1" applyAlignment="1" applyProtection="1">
      <alignment vertical="center" wrapText="1"/>
      <protection locked="0"/>
    </xf>
    <xf numFmtId="0" fontId="15" fillId="3" borderId="0" xfId="0" applyFont="1" applyFill="1" applyBorder="1" applyAlignment="1" applyProtection="1">
      <alignment vertical="center" shrinkToFit="1"/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 wrapText="1"/>
      <protection locked="0"/>
    </xf>
    <xf numFmtId="0" fontId="15" fillId="0" borderId="6" xfId="0" applyFont="1" applyBorder="1" applyAlignment="1" applyProtection="1">
      <alignment vertical="center" wrapText="1"/>
      <protection locked="0"/>
    </xf>
    <xf numFmtId="177" fontId="16" fillId="6" borderId="3" xfId="0" applyNumberFormat="1" applyFont="1" applyFill="1" applyBorder="1" applyAlignment="1" applyProtection="1">
      <alignment vertical="center"/>
      <protection locked="0"/>
    </xf>
    <xf numFmtId="177" fontId="16" fillId="6" borderId="5" xfId="0" applyNumberFormat="1" applyFont="1" applyFill="1" applyBorder="1" applyAlignment="1" applyProtection="1">
      <alignment vertical="center"/>
      <protection locked="0"/>
    </xf>
    <xf numFmtId="177" fontId="16" fillId="6" borderId="6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46" xfId="0" applyFont="1" applyBorder="1" applyAlignment="1" applyProtection="1">
      <alignment horizontal="left" vertical="center"/>
      <protection locked="0"/>
    </xf>
    <xf numFmtId="0" fontId="15" fillId="0" borderId="47" xfId="0" applyFont="1" applyBorder="1" applyAlignment="1" applyProtection="1">
      <alignment horizontal="left" vertical="center"/>
      <protection locked="0"/>
    </xf>
    <xf numFmtId="0" fontId="15" fillId="0" borderId="48" xfId="0" applyFont="1" applyBorder="1" applyAlignment="1" applyProtection="1">
      <alignment vertical="center" wrapText="1"/>
      <protection locked="0"/>
    </xf>
    <xf numFmtId="0" fontId="15" fillId="0" borderId="49" xfId="0" applyFont="1" applyBorder="1" applyAlignment="1" applyProtection="1">
      <alignment vertical="center" wrapText="1"/>
      <protection locked="0"/>
    </xf>
    <xf numFmtId="0" fontId="15" fillId="0" borderId="50" xfId="0" applyFont="1" applyBorder="1" applyAlignment="1" applyProtection="1">
      <alignment vertical="center" wrapText="1"/>
      <protection locked="0"/>
    </xf>
    <xf numFmtId="0" fontId="15" fillId="0" borderId="51" xfId="0" applyFont="1" applyBorder="1" applyAlignment="1" applyProtection="1">
      <alignment vertical="center" wrapText="1"/>
      <protection locked="0"/>
    </xf>
    <xf numFmtId="0" fontId="15" fillId="0" borderId="52" xfId="0" applyFont="1" applyBorder="1" applyAlignment="1" applyProtection="1">
      <alignment vertical="center" wrapText="1"/>
      <protection locked="0"/>
    </xf>
    <xf numFmtId="0" fontId="15" fillId="0" borderId="53" xfId="0" applyFont="1" applyBorder="1" applyAlignment="1" applyProtection="1">
      <alignment vertical="center" wrapText="1"/>
      <protection locked="0"/>
    </xf>
    <xf numFmtId="0" fontId="15" fillId="0" borderId="47" xfId="0" applyFont="1" applyBorder="1" applyAlignment="1" applyProtection="1">
      <alignment vertical="center" wrapText="1"/>
      <protection locked="0"/>
    </xf>
    <xf numFmtId="0" fontId="15" fillId="0" borderId="54" xfId="0" applyFont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34" xfId="0" applyFont="1" applyFill="1" applyBorder="1" applyAlignment="1" applyProtection="1">
      <alignment horizontal="left" vertical="center" wrapText="1"/>
      <protection locked="0"/>
    </xf>
    <xf numFmtId="0" fontId="7" fillId="0" borderId="36" xfId="0" applyFont="1" applyBorder="1" applyAlignment="1" applyProtection="1">
      <alignment horizontal="left" vertical="center"/>
      <protection locked="0"/>
    </xf>
    <xf numFmtId="0" fontId="7" fillId="0" borderId="60" xfId="0" applyFont="1" applyBorder="1" applyAlignment="1" applyProtection="1">
      <alignment horizontal="left" vertical="center"/>
      <protection locked="0"/>
    </xf>
    <xf numFmtId="0" fontId="11" fillId="0" borderId="33" xfId="0" applyFont="1" applyFill="1" applyBorder="1" applyAlignment="1" applyProtection="1">
      <alignment horizontal="center" vertical="center" shrinkToFit="1"/>
      <protection locked="0"/>
    </xf>
    <xf numFmtId="0" fontId="7" fillId="0" borderId="62" xfId="0" applyFont="1" applyFill="1" applyBorder="1" applyAlignment="1" applyProtection="1">
      <alignment horizontal="center" vertical="center" shrinkToFit="1"/>
      <protection locked="0"/>
    </xf>
    <xf numFmtId="0" fontId="11" fillId="0" borderId="21" xfId="0" applyFont="1" applyFill="1" applyBorder="1" applyAlignment="1" applyProtection="1">
      <alignment horizontal="center" vertical="center" shrinkToFit="1"/>
      <protection locked="0"/>
    </xf>
    <xf numFmtId="0" fontId="7" fillId="0" borderId="29" xfId="0" applyFont="1" applyBorder="1" applyAlignment="1" applyProtection="1">
      <alignment horizontal="left" vertical="center"/>
      <protection locked="0"/>
    </xf>
    <xf numFmtId="0" fontId="11" fillId="0" borderId="9" xfId="0" applyFont="1" applyFill="1" applyBorder="1" applyAlignment="1" applyProtection="1">
      <alignment horizontal="center" vertical="center" shrinkToFit="1"/>
      <protection locked="0"/>
    </xf>
    <xf numFmtId="0" fontId="7" fillId="0" borderId="10" xfId="0" applyFont="1" applyFill="1" applyBorder="1" applyAlignment="1" applyProtection="1">
      <alignment horizontal="center" vertical="center" shrinkToFit="1"/>
      <protection locked="0"/>
    </xf>
    <xf numFmtId="0" fontId="11" fillId="0" borderId="8" xfId="0" applyFont="1" applyFill="1" applyBorder="1" applyAlignment="1" applyProtection="1">
      <alignment horizontal="center" vertical="center" shrinkToFit="1"/>
      <protection locked="0"/>
    </xf>
    <xf numFmtId="0" fontId="7" fillId="0" borderId="40" xfId="0" applyFont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0" borderId="60" xfId="0" applyFont="1" applyFill="1" applyBorder="1" applyAlignment="1" applyProtection="1">
      <alignment horizontal="left" vertical="center"/>
      <protection locked="0"/>
    </xf>
    <xf numFmtId="0" fontId="7" fillId="0" borderId="40" xfId="0" applyFont="1" applyFill="1" applyBorder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11" fillId="0" borderId="18" xfId="0" applyFont="1" applyFill="1" applyBorder="1" applyAlignment="1" applyProtection="1">
      <alignment vertical="center" wrapText="1" shrinkToFit="1"/>
      <protection locked="0"/>
    </xf>
    <xf numFmtId="0" fontId="11" fillId="3" borderId="0" xfId="0" applyFont="1" applyFill="1" applyBorder="1" applyAlignment="1" applyProtection="1">
      <alignment vertical="center" shrinkToFit="1"/>
      <protection locked="0"/>
    </xf>
    <xf numFmtId="0" fontId="20" fillId="0" borderId="26" xfId="0" applyFont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center" vertical="center" shrinkToFit="1"/>
      <protection locked="0"/>
    </xf>
    <xf numFmtId="0" fontId="7" fillId="0" borderId="62" xfId="0" applyFont="1" applyFill="1" applyBorder="1" applyAlignment="1" applyProtection="1">
      <alignment horizontal="center" vertical="center" shrinkToFit="1"/>
      <protection locked="0"/>
    </xf>
    <xf numFmtId="0" fontId="6" fillId="4" borderId="59" xfId="0" applyFont="1" applyFill="1" applyBorder="1" applyAlignment="1" applyProtection="1">
      <alignment horizontal="center" vertical="center" textRotation="255" wrapText="1"/>
      <protection locked="0"/>
    </xf>
    <xf numFmtId="0" fontId="23" fillId="0" borderId="30" xfId="0" applyFont="1" applyBorder="1" applyAlignment="1">
      <alignment vertical="center" wrapText="1"/>
    </xf>
    <xf numFmtId="0" fontId="0" fillId="0" borderId="22" xfId="0" applyBorder="1" applyAlignment="1">
      <alignment vertical="top" wrapText="1"/>
    </xf>
    <xf numFmtId="0" fontId="23" fillId="0" borderId="30" xfId="0" applyFont="1" applyBorder="1" applyAlignment="1">
      <alignment horizontal="center" vertical="center" wrapText="1"/>
    </xf>
    <xf numFmtId="0" fontId="23" fillId="0" borderId="67" xfId="0" applyFont="1" applyBorder="1" applyAlignment="1">
      <alignment horizontal="center" vertical="center" wrapText="1"/>
    </xf>
    <xf numFmtId="0" fontId="0" fillId="0" borderId="67" xfId="0" applyBorder="1" applyAlignment="1">
      <alignment vertical="top" wrapText="1"/>
    </xf>
    <xf numFmtId="0" fontId="0" fillId="0" borderId="68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23" fillId="0" borderId="30" xfId="0" applyFont="1" applyBorder="1" applyAlignment="1">
      <alignment horizontal="left" vertical="center" wrapText="1" indent="1"/>
    </xf>
    <xf numFmtId="0" fontId="23" fillId="0" borderId="22" xfId="0" applyFont="1" applyBorder="1" applyAlignment="1">
      <alignment horizontal="left" vertical="center" wrapText="1" indent="1"/>
    </xf>
    <xf numFmtId="0" fontId="23" fillId="0" borderId="22" xfId="0" applyFont="1" applyBorder="1" applyAlignment="1">
      <alignment vertical="center" wrapText="1"/>
    </xf>
    <xf numFmtId="0" fontId="14" fillId="0" borderId="0" xfId="0" applyFont="1" applyAlignment="1" applyProtection="1">
      <alignment horizontal="center" vertical="center"/>
      <protection locked="0"/>
    </xf>
    <xf numFmtId="0" fontId="23" fillId="3" borderId="73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0" fontId="20" fillId="0" borderId="26" xfId="0" applyFont="1" applyBorder="1" applyAlignment="1" applyProtection="1">
      <alignment horizontal="left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0" fontId="25" fillId="0" borderId="14" xfId="0" applyFont="1" applyBorder="1" applyAlignment="1" applyProtection="1">
      <alignment vertical="center"/>
      <protection locked="0"/>
    </xf>
    <xf numFmtId="0" fontId="25" fillId="0" borderId="16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vertical="center"/>
      <protection locked="0"/>
    </xf>
    <xf numFmtId="0" fontId="0" fillId="2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6" xfId="0" applyFill="1" applyBorder="1" applyAlignment="1">
      <alignment horizontal="right" vertical="center"/>
    </xf>
    <xf numFmtId="0" fontId="0" fillId="0" borderId="16" xfId="0" applyFill="1" applyBorder="1" applyAlignment="1">
      <alignment horizontal="center" vertical="center" wrapText="1"/>
    </xf>
    <xf numFmtId="0" fontId="28" fillId="0" borderId="14" xfId="0" applyFont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2" borderId="6" xfId="0" applyFont="1" applyFill="1" applyBorder="1" applyAlignment="1" applyProtection="1">
      <alignment horizontal="left" vertical="center" shrinkToFit="1"/>
      <protection locked="0"/>
    </xf>
    <xf numFmtId="0" fontId="15" fillId="2" borderId="0" xfId="0" applyFont="1" applyFill="1" applyBorder="1" applyAlignment="1" applyProtection="1">
      <alignment horizontal="left" vertical="center" wrapText="1" shrinkToFit="1"/>
      <protection locked="0"/>
    </xf>
    <xf numFmtId="0" fontId="15" fillId="2" borderId="6" xfId="0" applyFont="1" applyFill="1" applyBorder="1" applyAlignment="1" applyProtection="1">
      <alignment horizontal="left" vertical="center" wrapText="1" shrinkToFit="1"/>
      <protection locked="0"/>
    </xf>
    <xf numFmtId="0" fontId="15" fillId="3" borderId="6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Border="1" applyAlignment="1" applyProtection="1">
      <alignment horizontal="right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2" borderId="0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vertical="center"/>
      <protection locked="0"/>
    </xf>
    <xf numFmtId="0" fontId="15" fillId="0" borderId="4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18" xfId="0" applyFont="1" applyBorder="1" applyAlignment="1" applyProtection="1">
      <alignment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center"/>
      <protection locked="0"/>
    </xf>
    <xf numFmtId="0" fontId="15" fillId="0" borderId="7" xfId="0" applyFont="1" applyBorder="1" applyAlignment="1" applyProtection="1">
      <alignment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177" fontId="16" fillId="6" borderId="3" xfId="0" applyNumberFormat="1" applyFont="1" applyFill="1" applyBorder="1" applyAlignment="1" applyProtection="1">
      <alignment horizontal="center" vertical="center"/>
      <protection locked="0"/>
    </xf>
    <xf numFmtId="177" fontId="16" fillId="6" borderId="6" xfId="0" applyNumberFormat="1" applyFont="1" applyFill="1" applyBorder="1" applyAlignment="1" applyProtection="1">
      <alignment horizontal="center" vertical="center"/>
      <protection locked="0"/>
    </xf>
    <xf numFmtId="176" fontId="16" fillId="2" borderId="3" xfId="0" applyNumberFormat="1" applyFont="1" applyFill="1" applyBorder="1" applyAlignment="1" applyProtection="1">
      <alignment vertical="center"/>
      <protection locked="0"/>
    </xf>
    <xf numFmtId="176" fontId="16" fillId="2" borderId="6" xfId="0" applyNumberFormat="1" applyFont="1" applyFill="1" applyBorder="1" applyAlignment="1" applyProtection="1">
      <alignment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5" fillId="0" borderId="7" xfId="0" applyFont="1" applyBorder="1" applyAlignment="1" applyProtection="1">
      <alignment horizontal="left" vertical="center"/>
      <protection locked="0"/>
    </xf>
    <xf numFmtId="3" fontId="16" fillId="0" borderId="3" xfId="0" applyNumberFormat="1" applyFont="1" applyFill="1" applyBorder="1" applyAlignment="1" applyProtection="1">
      <alignment horizontal="right" vertical="center"/>
      <protection locked="0"/>
    </xf>
    <xf numFmtId="3" fontId="16" fillId="0" borderId="6" xfId="0" applyNumberFormat="1" applyFont="1" applyFill="1" applyBorder="1" applyAlignment="1" applyProtection="1">
      <alignment horizontal="right" vertical="center"/>
      <protection locked="0"/>
    </xf>
    <xf numFmtId="0" fontId="15" fillId="0" borderId="2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18" xfId="0" applyFont="1" applyBorder="1" applyAlignment="1" applyProtection="1">
      <alignment horizontal="left" vertical="center"/>
      <protection locked="0"/>
    </xf>
    <xf numFmtId="0" fontId="15" fillId="0" borderId="19" xfId="0" applyFont="1" applyBorder="1" applyAlignment="1" applyProtection="1">
      <alignment horizontal="left" vertical="center"/>
      <protection locked="0"/>
    </xf>
    <xf numFmtId="0" fontId="15" fillId="0" borderId="5" xfId="0" applyFont="1" applyBorder="1" applyAlignment="1" applyProtection="1">
      <alignment horizontal="left" vertical="center"/>
      <protection locked="0"/>
    </xf>
    <xf numFmtId="0" fontId="15" fillId="4" borderId="0" xfId="0" applyFont="1" applyFill="1" applyBorder="1" applyAlignment="1" applyProtection="1">
      <alignment horizontal="left" vertical="center" wrapText="1"/>
      <protection locked="0"/>
    </xf>
    <xf numFmtId="0" fontId="15" fillId="4" borderId="0" xfId="0" applyFont="1" applyFill="1" applyBorder="1" applyAlignment="1" applyProtection="1">
      <alignment horizontal="left" vertical="center"/>
      <protection locked="0"/>
    </xf>
    <xf numFmtId="49" fontId="15" fillId="2" borderId="46" xfId="0" applyNumberFormat="1" applyFont="1" applyFill="1" applyBorder="1" applyAlignment="1" applyProtection="1">
      <alignment horizontal="center" vertical="center"/>
      <protection locked="0"/>
    </xf>
    <xf numFmtId="49" fontId="17" fillId="2" borderId="46" xfId="0" applyNumberFormat="1" applyFont="1" applyFill="1" applyBorder="1" applyAlignment="1" applyProtection="1">
      <alignment horizontal="center" vertical="center"/>
      <protection locked="0"/>
    </xf>
    <xf numFmtId="0" fontId="15" fillId="2" borderId="46" xfId="0" applyFont="1" applyFill="1" applyBorder="1" applyAlignment="1" applyProtection="1">
      <alignment horizontal="left" vertical="center"/>
      <protection locked="0"/>
    </xf>
    <xf numFmtId="0" fontId="15" fillId="0" borderId="48" xfId="0" applyFont="1" applyBorder="1" applyAlignment="1" applyProtection="1">
      <alignment horizontal="center" vertical="center" shrinkToFit="1"/>
      <protection locked="0"/>
    </xf>
    <xf numFmtId="0" fontId="15" fillId="0" borderId="49" xfId="0" applyFont="1" applyBorder="1" applyAlignment="1" applyProtection="1">
      <alignment horizontal="center" vertical="center" shrinkToFit="1"/>
      <protection locked="0"/>
    </xf>
    <xf numFmtId="0" fontId="15" fillId="0" borderId="50" xfId="0" applyFont="1" applyBorder="1" applyAlignment="1" applyProtection="1">
      <alignment horizontal="center" vertical="center" shrinkToFit="1"/>
      <protection locked="0"/>
    </xf>
    <xf numFmtId="0" fontId="15" fillId="0" borderId="51" xfId="0" applyFont="1" applyBorder="1" applyAlignment="1" applyProtection="1">
      <alignment horizontal="center" vertical="center" shrinkToFit="1"/>
      <protection locked="0"/>
    </xf>
    <xf numFmtId="0" fontId="15" fillId="0" borderId="0" xfId="0" applyFont="1" applyBorder="1" applyAlignment="1" applyProtection="1">
      <alignment horizontal="center" vertical="center" shrinkToFit="1"/>
      <protection locked="0"/>
    </xf>
    <xf numFmtId="0" fontId="15" fillId="0" borderId="52" xfId="0" applyFont="1" applyBorder="1" applyAlignment="1" applyProtection="1">
      <alignment horizontal="center" vertical="center" shrinkToFit="1"/>
      <protection locked="0"/>
    </xf>
    <xf numFmtId="0" fontId="15" fillId="0" borderId="53" xfId="0" applyFont="1" applyBorder="1" applyAlignment="1" applyProtection="1">
      <alignment horizontal="center" vertical="center" shrinkToFit="1"/>
      <protection locked="0"/>
    </xf>
    <xf numFmtId="0" fontId="15" fillId="0" borderId="47" xfId="0" applyFont="1" applyBorder="1" applyAlignment="1" applyProtection="1">
      <alignment horizontal="center" vertical="center" shrinkToFit="1"/>
      <protection locked="0"/>
    </xf>
    <xf numFmtId="0" fontId="15" fillId="0" borderId="54" xfId="0" applyFont="1" applyBorder="1" applyAlignment="1" applyProtection="1">
      <alignment horizontal="center" vertical="center" shrinkToFi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49" xfId="0" applyFont="1" applyBorder="1" applyAlignment="1" applyProtection="1">
      <alignment horizontal="center" vertical="center" wrapText="1"/>
      <protection locked="0"/>
    </xf>
    <xf numFmtId="0" fontId="18" fillId="0" borderId="50" xfId="0" applyFont="1" applyBorder="1" applyAlignment="1" applyProtection="1">
      <alignment horizontal="center" vertical="center" wrapText="1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11" fillId="2" borderId="6" xfId="0" applyFont="1" applyFill="1" applyBorder="1" applyAlignment="1" applyProtection="1">
      <alignment horizontal="left" vertical="center" shrinkToFit="1"/>
      <protection locked="0"/>
    </xf>
    <xf numFmtId="0" fontId="11" fillId="2" borderId="0" xfId="0" applyFont="1" applyFill="1" applyBorder="1" applyAlignment="1" applyProtection="1">
      <alignment horizontal="left" vertical="center" wrapText="1" shrinkToFit="1"/>
      <protection locked="0"/>
    </xf>
    <xf numFmtId="0" fontId="11" fillId="2" borderId="6" xfId="0" applyFont="1" applyFill="1" applyBorder="1" applyAlignment="1" applyProtection="1">
      <alignment horizontal="left" vertical="center" wrapText="1" shrinkToFit="1"/>
      <protection locked="0"/>
    </xf>
    <xf numFmtId="0" fontId="11" fillId="3" borderId="6" xfId="0" applyFont="1" applyFill="1" applyBorder="1" applyAlignment="1" applyProtection="1">
      <alignment horizontal="center" vertical="center" shrinkToFit="1"/>
      <protection locked="0"/>
    </xf>
    <xf numFmtId="0" fontId="11" fillId="2" borderId="0" xfId="0" applyFont="1" applyFill="1" applyBorder="1" applyAlignment="1" applyProtection="1">
      <alignment horizontal="center" vertical="center" wrapText="1"/>
      <protection locked="0"/>
    </xf>
    <xf numFmtId="5" fontId="21" fillId="2" borderId="3" xfId="0" applyNumberFormat="1" applyFont="1" applyFill="1" applyBorder="1" applyAlignment="1" applyProtection="1">
      <alignment horizontal="right" vertical="center"/>
      <protection locked="0"/>
    </xf>
    <xf numFmtId="5" fontId="21" fillId="2" borderId="6" xfId="0" applyNumberFormat="1" applyFont="1" applyFill="1" applyBorder="1" applyAlignment="1" applyProtection="1">
      <alignment horizontal="right" vertical="center"/>
      <protection locked="0"/>
    </xf>
    <xf numFmtId="49" fontId="22" fillId="2" borderId="46" xfId="0" applyNumberFormat="1" applyFont="1" applyFill="1" applyBorder="1" applyAlignment="1" applyProtection="1">
      <alignment horizontal="center" vertical="center"/>
      <protection locked="0"/>
    </xf>
    <xf numFmtId="0" fontId="11" fillId="2" borderId="46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23" fillId="0" borderId="66" xfId="0" applyFont="1" applyBorder="1" applyAlignment="1">
      <alignment horizontal="center" vertical="center" wrapText="1"/>
    </xf>
    <xf numFmtId="0" fontId="0" fillId="0" borderId="67" xfId="0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23" fillId="0" borderId="67" xfId="0" applyFont="1" applyBorder="1" applyAlignment="1">
      <alignment horizontal="center" vertical="center" wrapText="1"/>
    </xf>
    <xf numFmtId="0" fontId="23" fillId="0" borderId="68" xfId="0" applyFont="1" applyBorder="1" applyAlignment="1">
      <alignment horizontal="center" vertical="center" wrapText="1"/>
    </xf>
    <xf numFmtId="0" fontId="23" fillId="0" borderId="67" xfId="0" applyFont="1" applyBorder="1" applyAlignment="1">
      <alignment vertical="center" wrapText="1"/>
    </xf>
    <xf numFmtId="0" fontId="23" fillId="0" borderId="68" xfId="0" applyFont="1" applyBorder="1" applyAlignment="1">
      <alignment vertical="center" wrapText="1"/>
    </xf>
    <xf numFmtId="177" fontId="7" fillId="7" borderId="21" xfId="0" applyNumberFormat="1" applyFont="1" applyFill="1" applyBorder="1" applyAlignment="1" applyProtection="1">
      <alignment horizontal="right" vertical="center" shrinkToFit="1"/>
      <protection locked="0"/>
    </xf>
    <xf numFmtId="177" fontId="7" fillId="7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28" xfId="0" applyFont="1" applyFill="1" applyBorder="1" applyAlignment="1" applyProtection="1">
      <alignment horizontal="right" vertical="center" wrapText="1"/>
      <protection locked="0"/>
    </xf>
    <xf numFmtId="0" fontId="6" fillId="4" borderId="11" xfId="0" applyFont="1" applyFill="1" applyBorder="1" applyAlignment="1" applyProtection="1">
      <alignment horizontal="right" vertical="center" wrapText="1"/>
      <protection locked="0"/>
    </xf>
    <xf numFmtId="0" fontId="6" fillId="4" borderId="24" xfId="0" applyFont="1" applyFill="1" applyBorder="1" applyAlignment="1" applyProtection="1">
      <alignment horizontal="right" vertical="center" wrapText="1"/>
      <protection locked="0"/>
    </xf>
    <xf numFmtId="0" fontId="6" fillId="4" borderId="19" xfId="0" applyFont="1" applyFill="1" applyBorder="1" applyAlignment="1" applyProtection="1">
      <alignment horizontal="left" wrapText="1"/>
      <protection locked="0"/>
    </xf>
    <xf numFmtId="0" fontId="6" fillId="4" borderId="0" xfId="0" applyFont="1" applyFill="1" applyBorder="1" applyAlignment="1" applyProtection="1">
      <alignment horizontal="left" wrapText="1"/>
      <protection locked="0"/>
    </xf>
    <xf numFmtId="0" fontId="6" fillId="4" borderId="18" xfId="0" applyFont="1" applyFill="1" applyBorder="1" applyAlignment="1" applyProtection="1">
      <alignment horizontal="left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center" vertical="center" wrapText="1"/>
      <protection locked="0"/>
    </xf>
    <xf numFmtId="0" fontId="8" fillId="0" borderId="28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19" xfId="0" applyFont="1" applyFill="1" applyBorder="1" applyAlignment="1" applyProtection="1">
      <alignment horizontal="center" vertical="center"/>
      <protection locked="0"/>
    </xf>
    <xf numFmtId="0" fontId="8" fillId="0" borderId="18" xfId="0" applyFont="1" applyFill="1" applyBorder="1" applyAlignment="1" applyProtection="1">
      <alignment horizontal="center" vertical="center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0" fontId="6" fillId="4" borderId="66" xfId="0" applyFont="1" applyFill="1" applyBorder="1" applyAlignment="1" applyProtection="1">
      <alignment horizontal="center" vertical="center" textRotation="255" wrapText="1"/>
      <protection locked="0"/>
    </xf>
    <xf numFmtId="0" fontId="6" fillId="4" borderId="67" xfId="0" applyFont="1" applyFill="1" applyBorder="1" applyAlignment="1" applyProtection="1">
      <alignment horizontal="center" vertical="center" textRotation="255" wrapText="1"/>
      <protection locked="0"/>
    </xf>
    <xf numFmtId="0" fontId="0" fillId="0" borderId="67" xfId="0" applyBorder="1" applyAlignment="1">
      <alignment horizontal="center" vertical="center" textRotation="255" wrapText="1"/>
    </xf>
    <xf numFmtId="177" fontId="28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177" fontId="28" fillId="2" borderId="16" xfId="0" applyNumberFormat="1" applyFont="1" applyFill="1" applyBorder="1" applyAlignment="1" applyProtection="1">
      <alignment horizontal="right" vertical="center"/>
      <protection locked="0"/>
    </xf>
    <xf numFmtId="0" fontId="0" fillId="2" borderId="16" xfId="0" applyFill="1" applyBorder="1" applyAlignment="1">
      <alignment horizontal="right" vertical="center"/>
    </xf>
    <xf numFmtId="178" fontId="7" fillId="2" borderId="32" xfId="0" applyNumberFormat="1" applyFont="1" applyFill="1" applyBorder="1" applyAlignment="1" applyProtection="1">
      <alignment horizontal="right" vertical="center" shrinkToFit="1"/>
      <protection locked="0"/>
    </xf>
    <xf numFmtId="178" fontId="7" fillId="2" borderId="21" xfId="0" applyNumberFormat="1" applyFont="1" applyFill="1" applyBorder="1" applyAlignment="1" applyProtection="1">
      <alignment horizontal="right" vertical="center" shrinkToFit="1"/>
      <protection locked="0"/>
    </xf>
    <xf numFmtId="38" fontId="6" fillId="0" borderId="1" xfId="1" applyFont="1" applyFill="1" applyBorder="1" applyAlignment="1" applyProtection="1">
      <alignment horizontal="right" vertical="center"/>
      <protection locked="0"/>
    </xf>
    <xf numFmtId="38" fontId="6" fillId="0" borderId="8" xfId="1" applyFont="1" applyFill="1" applyBorder="1" applyAlignment="1" applyProtection="1">
      <alignment horizontal="right" vertical="center"/>
      <protection locked="0"/>
    </xf>
    <xf numFmtId="177" fontId="7" fillId="7" borderId="5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7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8" xfId="0" applyNumberFormat="1" applyFont="1" applyFill="1" applyBorder="1" applyAlignment="1" applyProtection="1">
      <alignment horizontal="right" vertical="center" shrinkToFit="1"/>
      <protection locked="0"/>
    </xf>
    <xf numFmtId="177" fontId="7" fillId="7" borderId="9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177" fontId="7" fillId="7" borderId="8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10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10" xfId="0" applyFont="1" applyFill="1" applyBorder="1" applyAlignment="1" applyProtection="1">
      <alignment horizontal="center" vertical="center" textRotation="255" shrinkToFit="1"/>
      <protection locked="0"/>
    </xf>
    <xf numFmtId="0" fontId="7" fillId="0" borderId="10" xfId="0" applyFont="1" applyFill="1" applyBorder="1" applyAlignment="1" applyProtection="1">
      <alignment horizontal="left" vertical="center" shrinkToFit="1"/>
      <protection locked="0"/>
    </xf>
    <xf numFmtId="0" fontId="7" fillId="0" borderId="1" xfId="0" applyFont="1" applyFill="1" applyBorder="1" applyAlignment="1" applyProtection="1">
      <alignment horizontal="left" vertical="center" shrinkToFit="1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0" fontId="28" fillId="4" borderId="16" xfId="0" applyFont="1" applyFill="1" applyBorder="1" applyAlignment="1">
      <alignment horizontal="center" vertical="center"/>
    </xf>
    <xf numFmtId="0" fontId="24" fillId="0" borderId="15" xfId="0" applyFont="1" applyBorder="1" applyAlignment="1" applyProtection="1">
      <alignment horizontal="center" vertical="center"/>
      <protection locked="0"/>
    </xf>
    <xf numFmtId="0" fontId="26" fillId="0" borderId="57" xfId="0" applyFont="1" applyBorder="1" applyAlignment="1">
      <alignment horizontal="center" vertical="center"/>
    </xf>
    <xf numFmtId="178" fontId="25" fillId="8" borderId="16" xfId="0" applyNumberFormat="1" applyFont="1" applyFill="1" applyBorder="1" applyAlignment="1" applyProtection="1">
      <alignment horizontal="right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30" fillId="0" borderId="16" xfId="0" applyFont="1" applyBorder="1" applyAlignment="1">
      <alignment horizontal="center" vertical="center"/>
    </xf>
    <xf numFmtId="177" fontId="25" fillId="8" borderId="16" xfId="0" applyNumberFormat="1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30" fillId="0" borderId="57" xfId="0" applyFont="1" applyBorder="1" applyAlignment="1" applyProtection="1">
      <alignment horizontal="center" vertical="center"/>
      <protection locked="0"/>
    </xf>
    <xf numFmtId="0" fontId="30" fillId="0" borderId="42" xfId="0" applyFont="1" applyBorder="1" applyAlignment="1">
      <alignment vertical="center"/>
    </xf>
    <xf numFmtId="177" fontId="7" fillId="7" borderId="19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18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21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62" xfId="0" applyNumberFormat="1" applyFont="1" applyFill="1" applyBorder="1" applyAlignment="1" applyProtection="1">
      <alignment horizontal="center" vertical="center" shrinkToFit="1"/>
      <protection locked="0"/>
    </xf>
    <xf numFmtId="177" fontId="7" fillId="0" borderId="64" xfId="0" applyNumberFormat="1" applyFont="1" applyFill="1" applyBorder="1" applyAlignment="1" applyProtection="1">
      <alignment horizontal="center" vertical="center"/>
      <protection locked="0"/>
    </xf>
    <xf numFmtId="177" fontId="7" fillId="0" borderId="65" xfId="0" applyNumberFormat="1" applyFont="1" applyFill="1" applyBorder="1" applyAlignment="1" applyProtection="1">
      <alignment horizontal="center" vertical="center"/>
      <protection locked="0"/>
    </xf>
    <xf numFmtId="177" fontId="7" fillId="0" borderId="38" xfId="0" applyNumberFormat="1" applyFont="1" applyFill="1" applyBorder="1" applyAlignment="1" applyProtection="1">
      <alignment horizontal="right" vertical="center"/>
      <protection locked="0"/>
    </xf>
    <xf numFmtId="177" fontId="7" fillId="0" borderId="39" xfId="0" applyNumberFormat="1" applyFont="1" applyFill="1" applyBorder="1" applyAlignment="1" applyProtection="1">
      <alignment horizontal="right" vertical="center"/>
      <protection locked="0"/>
    </xf>
    <xf numFmtId="0" fontId="6" fillId="4" borderId="23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0" fontId="6" fillId="4" borderId="25" xfId="0" applyFont="1" applyFill="1" applyBorder="1" applyAlignment="1" applyProtection="1">
      <alignment horizontal="center" vertical="center"/>
      <protection locked="0"/>
    </xf>
    <xf numFmtId="0" fontId="6" fillId="4" borderId="26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left" vertical="center" wrapText="1"/>
      <protection locked="0"/>
    </xf>
    <xf numFmtId="0" fontId="7" fillId="2" borderId="11" xfId="0" applyFont="1" applyFill="1" applyBorder="1" applyAlignment="1" applyProtection="1">
      <alignment horizontal="left" vertical="center" wrapText="1"/>
      <protection locked="0"/>
    </xf>
    <xf numFmtId="0" fontId="7" fillId="2" borderId="29" xfId="0" applyFont="1" applyFill="1" applyBorder="1" applyAlignment="1" applyProtection="1">
      <alignment horizontal="left" vertical="center" wrapText="1"/>
      <protection locked="0"/>
    </xf>
    <xf numFmtId="0" fontId="7" fillId="2" borderId="25" xfId="0" applyFont="1" applyFill="1" applyBorder="1" applyAlignment="1" applyProtection="1">
      <alignment horizontal="left" vertical="center" wrapText="1"/>
      <protection locked="0"/>
    </xf>
    <xf numFmtId="0" fontId="7" fillId="2" borderId="26" xfId="0" applyFont="1" applyFill="1" applyBorder="1" applyAlignment="1" applyProtection="1">
      <alignment horizontal="left" vertical="center" wrapText="1"/>
      <protection locked="0"/>
    </xf>
    <xf numFmtId="0" fontId="7" fillId="2" borderId="22" xfId="0" applyFont="1" applyFill="1" applyBorder="1" applyAlignment="1" applyProtection="1">
      <alignment horizontal="left" vertical="center" wrapText="1"/>
      <protection locked="0"/>
    </xf>
    <xf numFmtId="0" fontId="7" fillId="0" borderId="38" xfId="0" applyFont="1" applyFill="1" applyBorder="1" applyAlignment="1" applyProtection="1">
      <alignment horizontal="center" vertical="center" wrapText="1"/>
      <protection locked="0"/>
    </xf>
    <xf numFmtId="0" fontId="7" fillId="0" borderId="55" xfId="0" applyFont="1" applyFill="1" applyBorder="1" applyAlignment="1" applyProtection="1">
      <alignment horizontal="center" vertical="center" wrapText="1"/>
      <protection locked="0"/>
    </xf>
    <xf numFmtId="38" fontId="7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7" fillId="0" borderId="21" xfId="0" applyNumberFormat="1" applyFont="1" applyFill="1" applyBorder="1" applyAlignment="1" applyProtection="1">
      <alignment horizontal="right" vertical="center" wrapText="1"/>
      <protection locked="0"/>
    </xf>
    <xf numFmtId="177" fontId="7" fillId="0" borderId="21" xfId="0" applyNumberFormat="1" applyFont="1" applyFill="1" applyBorder="1" applyAlignment="1" applyProtection="1">
      <alignment horizontal="center" vertical="center" shrinkToFit="1"/>
      <protection locked="0"/>
    </xf>
    <xf numFmtId="177" fontId="7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7" fillId="0" borderId="21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38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38" fontId="7" fillId="0" borderId="8" xfId="0" applyNumberFormat="1" applyFont="1" applyFill="1" applyBorder="1" applyAlignment="1" applyProtection="1">
      <alignment horizontal="right" vertical="center" wrapText="1"/>
      <protection locked="0"/>
    </xf>
    <xf numFmtId="177" fontId="7" fillId="0" borderId="8" xfId="0" applyNumberFormat="1" applyFont="1" applyFill="1" applyBorder="1" applyAlignment="1" applyProtection="1">
      <alignment horizontal="center" vertical="center" shrinkToFit="1"/>
      <protection locked="0"/>
    </xf>
    <xf numFmtId="177" fontId="7" fillId="0" borderId="10" xfId="0" applyNumberFormat="1" applyFont="1" applyFill="1" applyBorder="1" applyAlignment="1" applyProtection="1">
      <alignment horizontal="center" vertical="center" shrinkToFit="1"/>
      <protection locked="0"/>
    </xf>
    <xf numFmtId="177" fontId="7" fillId="0" borderId="8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 shrinkToFit="1"/>
      <protection locked="0"/>
    </xf>
    <xf numFmtId="0" fontId="7" fillId="0" borderId="62" xfId="0" applyFont="1" applyFill="1" applyBorder="1" applyAlignment="1" applyProtection="1">
      <alignment horizontal="center" vertical="center" shrinkToFit="1"/>
      <protection locked="0"/>
    </xf>
    <xf numFmtId="0" fontId="7" fillId="0" borderId="62" xfId="0" applyFont="1" applyFill="1" applyBorder="1" applyAlignment="1" applyProtection="1">
      <alignment horizontal="left" vertical="center" shrinkToFit="1"/>
      <protection locked="0"/>
    </xf>
    <xf numFmtId="0" fontId="7" fillId="0" borderId="32" xfId="0" applyFont="1" applyFill="1" applyBorder="1" applyAlignment="1" applyProtection="1">
      <alignment horizontal="left" vertical="center" shrinkToFit="1"/>
      <protection locked="0"/>
    </xf>
    <xf numFmtId="177" fontId="7" fillId="7" borderId="2" xfId="0" applyNumberFormat="1" applyFont="1" applyFill="1" applyBorder="1" applyAlignment="1" applyProtection="1">
      <alignment horizontal="right" vertical="center" shrinkToFit="1"/>
      <protection locked="0"/>
    </xf>
    <xf numFmtId="177" fontId="7" fillId="7" borderId="3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41" xfId="0" applyFont="1" applyFill="1" applyBorder="1" applyAlignment="1" applyProtection="1">
      <alignment horizontal="center" vertical="center"/>
      <protection locked="0"/>
    </xf>
    <xf numFmtId="0" fontId="6" fillId="4" borderId="42" xfId="0" applyFont="1" applyFill="1" applyBorder="1" applyAlignment="1" applyProtection="1">
      <alignment horizontal="center" vertical="center"/>
      <protection locked="0"/>
    </xf>
    <xf numFmtId="0" fontId="6" fillId="4" borderId="43" xfId="0" applyFont="1" applyFill="1" applyBorder="1" applyAlignment="1" applyProtection="1">
      <alignment horizontal="center" vertical="center"/>
      <protection locked="0"/>
    </xf>
    <xf numFmtId="0" fontId="7" fillId="0" borderId="57" xfId="0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0" fontId="6" fillId="4" borderId="22" xfId="0" applyFont="1" applyFill="1" applyBorder="1" applyAlignment="1" applyProtection="1">
      <alignment horizontal="center" vertical="center"/>
      <protection locked="0"/>
    </xf>
    <xf numFmtId="0" fontId="7" fillId="0" borderId="26" xfId="0" applyFont="1" applyFill="1" applyBorder="1" applyAlignment="1" applyProtection="1">
      <alignment horizontal="center" vertical="center"/>
      <protection locked="0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2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30" xfId="0" applyFont="1" applyFill="1" applyBorder="1" applyAlignment="1" applyProtection="1">
      <alignment horizontal="center" vertical="center" wrapText="1"/>
      <protection locked="0"/>
    </xf>
    <xf numFmtId="177" fontId="5" fillId="8" borderId="42" xfId="0" applyNumberFormat="1" applyFont="1" applyFill="1" applyBorder="1" applyAlignment="1" applyProtection="1">
      <alignment vertical="center"/>
      <protection locked="0"/>
    </xf>
    <xf numFmtId="0" fontId="5" fillId="8" borderId="42" xfId="0" applyFont="1" applyFill="1" applyBorder="1" applyAlignment="1">
      <alignment vertical="center"/>
    </xf>
    <xf numFmtId="0" fontId="5" fillId="8" borderId="58" xfId="0" applyFont="1" applyFill="1" applyBorder="1" applyAlignment="1">
      <alignment vertical="center"/>
    </xf>
    <xf numFmtId="0" fontId="6" fillId="4" borderId="16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6" fontId="7" fillId="2" borderId="0" xfId="0" applyNumberFormat="1" applyFont="1" applyFill="1" applyBorder="1" applyAlignment="1" applyProtection="1">
      <alignment horizontal="center" vertical="center"/>
      <protection locked="0"/>
    </xf>
    <xf numFmtId="179" fontId="25" fillId="8" borderId="58" xfId="0" applyNumberFormat="1" applyFont="1" applyFill="1" applyBorder="1" applyAlignment="1" applyProtection="1">
      <alignment horizontal="center" vertical="center"/>
      <protection locked="0"/>
    </xf>
    <xf numFmtId="0" fontId="5" fillId="8" borderId="16" xfId="0" applyFont="1" applyFill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center" vertical="center" shrinkToFit="1"/>
      <protection locked="0"/>
    </xf>
    <xf numFmtId="0" fontId="7" fillId="0" borderId="10" xfId="0" applyFont="1" applyFill="1" applyBorder="1" applyAlignment="1" applyProtection="1">
      <alignment horizontal="center" vertical="center" shrinkToFit="1"/>
      <protection locked="0"/>
    </xf>
    <xf numFmtId="0" fontId="6" fillId="4" borderId="69" xfId="0" applyFont="1" applyFill="1" applyBorder="1" applyAlignment="1" applyProtection="1">
      <alignment horizontal="center" vertical="center" wrapText="1"/>
      <protection locked="0"/>
    </xf>
    <xf numFmtId="0" fontId="6" fillId="4" borderId="70" xfId="0" applyFont="1" applyFill="1" applyBorder="1" applyAlignment="1" applyProtection="1">
      <alignment horizontal="center" vertical="center" wrapText="1"/>
      <protection locked="0"/>
    </xf>
    <xf numFmtId="0" fontId="6" fillId="4" borderId="71" xfId="0" applyFont="1" applyFill="1" applyBorder="1" applyAlignment="1" applyProtection="1">
      <alignment horizontal="center" vertical="center" wrapText="1"/>
      <protection locked="0"/>
    </xf>
    <xf numFmtId="0" fontId="6" fillId="4" borderId="24" xfId="0" applyFont="1" applyFill="1" applyBorder="1" applyAlignment="1" applyProtection="1">
      <alignment horizontal="center" vertical="center" textRotation="255" wrapText="1"/>
      <protection locked="0"/>
    </xf>
    <xf numFmtId="0" fontId="6" fillId="4" borderId="18" xfId="0" applyFont="1" applyFill="1" applyBorder="1" applyAlignment="1" applyProtection="1">
      <alignment horizontal="center" vertical="center" textRotation="255" wrapText="1"/>
      <protection locked="0"/>
    </xf>
    <xf numFmtId="0" fontId="6" fillId="4" borderId="7" xfId="0" applyFont="1" applyFill="1" applyBorder="1" applyAlignment="1" applyProtection="1">
      <alignment horizontal="center" vertical="center" textRotation="255" wrapText="1"/>
      <protection locked="0"/>
    </xf>
    <xf numFmtId="0" fontId="6" fillId="4" borderId="4" xfId="0" applyFont="1" applyFill="1" applyBorder="1" applyAlignment="1" applyProtection="1">
      <alignment horizontal="center" vertical="center" textRotation="255" wrapText="1"/>
      <protection locked="0"/>
    </xf>
    <xf numFmtId="0" fontId="6" fillId="4" borderId="21" xfId="0" applyFont="1" applyFill="1" applyBorder="1" applyAlignment="1" applyProtection="1">
      <alignment horizontal="center" vertical="center" shrinkToFit="1"/>
      <protection locked="0"/>
    </xf>
    <xf numFmtId="0" fontId="6" fillId="4" borderId="33" xfId="0" applyFont="1" applyFill="1" applyBorder="1" applyAlignment="1" applyProtection="1">
      <alignment horizontal="center" vertical="center" shrinkToFit="1"/>
      <protection locked="0"/>
    </xf>
    <xf numFmtId="0" fontId="6" fillId="4" borderId="62" xfId="0" applyFont="1" applyFill="1" applyBorder="1" applyAlignment="1" applyProtection="1">
      <alignment horizontal="center" vertical="center" shrinkToFit="1"/>
      <protection locked="0"/>
    </xf>
    <xf numFmtId="0" fontId="6" fillId="4" borderId="8" xfId="0" applyFont="1" applyFill="1" applyBorder="1" applyAlignment="1" applyProtection="1">
      <alignment horizontal="center" vertical="center" shrinkToFit="1"/>
      <protection locked="0"/>
    </xf>
    <xf numFmtId="0" fontId="6" fillId="4" borderId="9" xfId="0" applyFont="1" applyFill="1" applyBorder="1" applyAlignment="1" applyProtection="1">
      <alignment horizontal="center" vertical="center" shrinkToFit="1"/>
      <protection locked="0"/>
    </xf>
    <xf numFmtId="0" fontId="6" fillId="4" borderId="10" xfId="0" applyFont="1" applyFill="1" applyBorder="1" applyAlignment="1" applyProtection="1">
      <alignment horizontal="center" vertical="center" shrinkToFi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4" borderId="39" xfId="0" applyFont="1" applyFill="1" applyBorder="1" applyAlignment="1" applyProtection="1">
      <alignment horizontal="center" vertical="center" wrapText="1"/>
      <protection locked="0"/>
    </xf>
    <xf numFmtId="0" fontId="6" fillId="4" borderId="55" xfId="0" applyFont="1" applyFill="1" applyBorder="1" applyAlignment="1" applyProtection="1">
      <alignment horizontal="center" vertical="center" wrapText="1"/>
      <protection locked="0"/>
    </xf>
    <xf numFmtId="0" fontId="7" fillId="0" borderId="33" xfId="0" applyFont="1" applyFill="1" applyBorder="1" applyAlignment="1" applyProtection="1">
      <alignment horizontal="left" vertical="center" shrinkToFit="1"/>
      <protection locked="0"/>
    </xf>
    <xf numFmtId="0" fontId="7" fillId="0" borderId="9" xfId="0" applyFont="1" applyFill="1" applyBorder="1" applyAlignment="1" applyProtection="1">
      <alignment horizontal="left" vertical="center" shrinkToFit="1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2" xfId="0" applyFont="1" applyFill="1" applyBorder="1" applyAlignment="1" applyProtection="1">
      <alignment horizontal="center" vertical="center" wrapText="1"/>
      <protection locked="0"/>
    </xf>
    <xf numFmtId="0" fontId="6" fillId="4" borderId="37" xfId="0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4" borderId="62" xfId="0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0" fillId="4" borderId="16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7" fillId="0" borderId="58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16" xfId="0" applyFill="1" applyBorder="1" applyAlignment="1">
      <alignment vertical="center" wrapText="1"/>
    </xf>
    <xf numFmtId="177" fontId="11" fillId="2" borderId="21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33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2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3" xfId="0" applyNumberFormat="1" applyFont="1" applyFill="1" applyBorder="1" applyAlignment="1" applyProtection="1">
      <alignment horizontal="right" vertical="center" shrinkToFit="1"/>
      <protection locked="0"/>
    </xf>
    <xf numFmtId="0" fontId="11" fillId="2" borderId="1" xfId="0" applyFont="1" applyFill="1" applyBorder="1" applyAlignment="1" applyProtection="1">
      <alignment horizontal="center" vertical="center" shrinkToFit="1"/>
      <protection locked="0"/>
    </xf>
    <xf numFmtId="0" fontId="11" fillId="2" borderId="27" xfId="0" applyFont="1" applyFill="1" applyBorder="1" applyAlignment="1" applyProtection="1">
      <alignment horizontal="center" vertical="center"/>
      <protection locked="0"/>
    </xf>
    <xf numFmtId="0" fontId="11" fillId="2" borderId="45" xfId="0" applyFont="1" applyFill="1" applyBorder="1" applyAlignment="1" applyProtection="1">
      <alignment horizontal="center" vertical="center"/>
      <protection locked="0"/>
    </xf>
    <xf numFmtId="0" fontId="11" fillId="2" borderId="56" xfId="0" applyFont="1" applyFill="1" applyBorder="1" applyAlignment="1" applyProtection="1">
      <alignment horizontal="center" vertical="center"/>
      <protection locked="0"/>
    </xf>
    <xf numFmtId="176" fontId="11" fillId="2" borderId="0" xfId="0" applyNumberFormat="1" applyFont="1" applyFill="1" applyBorder="1" applyAlignment="1" applyProtection="1">
      <alignment horizontal="center" vertical="center"/>
      <protection locked="0"/>
    </xf>
    <xf numFmtId="177" fontId="11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178" fontId="13" fillId="2" borderId="32" xfId="0" applyNumberFormat="1" applyFont="1" applyFill="1" applyBorder="1" applyAlignment="1" applyProtection="1">
      <alignment horizontal="center" vertical="center" shrinkToFit="1"/>
      <protection locked="0"/>
    </xf>
    <xf numFmtId="178" fontId="13" fillId="2" borderId="21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24" xfId="0" applyFont="1" applyFill="1" applyBorder="1" applyAlignment="1" applyProtection="1">
      <alignment horizontal="center" vertical="center"/>
      <protection locked="0"/>
    </xf>
    <xf numFmtId="0" fontId="6" fillId="4" borderId="27" xfId="0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 applyProtection="1">
      <alignment horizontal="left" vertical="center"/>
      <protection locked="0"/>
    </xf>
    <xf numFmtId="0" fontId="7" fillId="2" borderId="11" xfId="0" applyFont="1" applyFill="1" applyBorder="1" applyAlignment="1" applyProtection="1">
      <alignment horizontal="left" vertical="center"/>
      <protection locked="0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0" fontId="7" fillId="2" borderId="26" xfId="0" applyFont="1" applyFill="1" applyBorder="1" applyAlignment="1" applyProtection="1">
      <alignment horizontal="left" vertical="center"/>
      <protection locked="0"/>
    </xf>
    <xf numFmtId="0" fontId="7" fillId="2" borderId="22" xfId="0" applyFont="1" applyFill="1" applyBorder="1" applyAlignment="1" applyProtection="1">
      <alignment horizontal="left" vertical="center"/>
      <protection locked="0"/>
    </xf>
    <xf numFmtId="177" fontId="11" fillId="0" borderId="8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10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8" xfId="0" applyNumberFormat="1" applyFont="1" applyFill="1" applyBorder="1" applyAlignment="1" applyProtection="1">
      <alignment horizontal="right" vertical="center" shrinkToFit="1"/>
      <protection locked="0"/>
    </xf>
    <xf numFmtId="177" fontId="11" fillId="0" borderId="9" xfId="0" applyNumberFormat="1" applyFont="1" applyFill="1" applyBorder="1" applyAlignment="1" applyProtection="1">
      <alignment horizontal="right" vertical="center" shrinkToFit="1"/>
      <protection locked="0"/>
    </xf>
    <xf numFmtId="38" fontId="11" fillId="0" borderId="32" xfId="0" applyNumberFormat="1" applyFont="1" applyFill="1" applyBorder="1" applyAlignment="1" applyProtection="1">
      <alignment horizontal="center" vertical="center" wrapText="1"/>
      <protection locked="0"/>
    </xf>
    <xf numFmtId="38" fontId="11" fillId="0" borderId="21" xfId="0" applyNumberFormat="1" applyFont="1" applyFill="1" applyBorder="1" applyAlignment="1" applyProtection="1">
      <alignment horizontal="center" vertical="center" wrapText="1"/>
      <protection locked="0"/>
    </xf>
    <xf numFmtId="177" fontId="11" fillId="0" borderId="21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21" xfId="0" applyNumberFormat="1" applyFont="1" applyFill="1" applyBorder="1" applyAlignment="1" applyProtection="1">
      <alignment horizontal="right" vertical="center" shrinkToFit="1"/>
      <protection locked="0"/>
    </xf>
    <xf numFmtId="177" fontId="11" fillId="0" borderId="33" xfId="0" applyNumberFormat="1" applyFont="1" applyFill="1" applyBorder="1" applyAlignment="1" applyProtection="1">
      <alignment horizontal="right" vertical="center" shrinkToFit="1"/>
      <protection locked="0"/>
    </xf>
    <xf numFmtId="38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38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15" xfId="0" applyFont="1" applyFill="1" applyBorder="1" applyAlignment="1" applyProtection="1">
      <alignment horizontal="center" vertical="center" shrinkToFit="1"/>
      <protection locked="0"/>
    </xf>
    <xf numFmtId="0" fontId="8" fillId="5" borderId="16" xfId="0" applyFont="1" applyFill="1" applyBorder="1" applyAlignment="1" applyProtection="1">
      <alignment horizontal="center" vertical="center" shrinkToFit="1"/>
      <protection locked="0"/>
    </xf>
    <xf numFmtId="0" fontId="8" fillId="5" borderId="14" xfId="0" applyFont="1" applyFill="1" applyBorder="1" applyAlignment="1" applyProtection="1">
      <alignment horizontal="center" vertical="center" shrinkToFit="1"/>
      <protection locked="0"/>
    </xf>
    <xf numFmtId="177" fontId="11" fillId="2" borderId="8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10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21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62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8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9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72" xfId="0" applyFont="1" applyFill="1" applyBorder="1" applyAlignment="1" applyProtection="1">
      <alignment horizontal="center" vertical="center" wrapText="1"/>
      <protection locked="0"/>
    </xf>
    <xf numFmtId="177" fontId="13" fillId="8" borderId="16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38" xfId="0" applyFont="1" applyFill="1" applyBorder="1" applyAlignment="1" applyProtection="1">
      <alignment horizontal="center" vertical="center" shrinkToFit="1"/>
      <protection locked="0"/>
    </xf>
    <xf numFmtId="0" fontId="11" fillId="0" borderId="55" xfId="0" applyFont="1" applyFill="1" applyBorder="1" applyAlignment="1" applyProtection="1">
      <alignment horizontal="center" vertical="center" shrinkToFit="1"/>
      <protection locked="0"/>
    </xf>
    <xf numFmtId="0" fontId="6" fillId="4" borderId="44" xfId="0" applyFont="1" applyFill="1" applyBorder="1" applyAlignment="1" applyProtection="1">
      <alignment horizontal="center" vertical="center" textRotation="255" wrapText="1"/>
      <protection locked="0"/>
    </xf>
    <xf numFmtId="0" fontId="6" fillId="4" borderId="17" xfId="0" applyFont="1" applyFill="1" applyBorder="1" applyAlignment="1" applyProtection="1">
      <alignment horizontal="center" vertical="center" textRotation="255" wrapText="1"/>
      <protection locked="0"/>
    </xf>
    <xf numFmtId="0" fontId="6" fillId="4" borderId="12" xfId="0" applyFont="1" applyFill="1" applyBorder="1" applyAlignment="1" applyProtection="1">
      <alignment horizontal="center" vertical="center" textRotation="255" wrapText="1"/>
      <protection locked="0"/>
    </xf>
    <xf numFmtId="0" fontId="6" fillId="4" borderId="13" xfId="0" applyFont="1" applyFill="1" applyBorder="1" applyAlignment="1" applyProtection="1">
      <alignment horizontal="center" vertical="center" textRotation="255" wrapText="1"/>
      <protection locked="0"/>
    </xf>
    <xf numFmtId="0" fontId="6" fillId="4" borderId="38" xfId="0" applyFont="1" applyFill="1" applyBorder="1" applyAlignment="1" applyProtection="1">
      <alignment horizontal="center" vertical="center" wrapText="1"/>
      <protection locked="0"/>
    </xf>
    <xf numFmtId="38" fontId="11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38" xfId="0" applyFont="1" applyFill="1" applyBorder="1" applyAlignment="1" applyProtection="1">
      <alignment horizontal="center" vertical="center" shrinkToFit="1"/>
      <protection locked="0"/>
    </xf>
    <xf numFmtId="0" fontId="11" fillId="2" borderId="55" xfId="0" applyFont="1" applyFill="1" applyBorder="1" applyAlignment="1" applyProtection="1">
      <alignment horizontal="center" vertical="center" shrinkToFit="1"/>
      <protection locked="0"/>
    </xf>
    <xf numFmtId="177" fontId="11" fillId="2" borderId="38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55" xfId="0" applyNumberFormat="1" applyFont="1" applyFill="1" applyBorder="1" applyAlignment="1" applyProtection="1">
      <alignment horizontal="center" vertical="center" shrinkToFit="1"/>
      <protection locked="0"/>
    </xf>
    <xf numFmtId="179" fontId="13" fillId="8" borderId="58" xfId="0" applyNumberFormat="1" applyFont="1" applyFill="1" applyBorder="1" applyAlignment="1" applyProtection="1">
      <alignment horizontal="center" vertical="center"/>
      <protection locked="0"/>
    </xf>
    <xf numFmtId="0" fontId="29" fillId="8" borderId="16" xfId="0" applyFont="1" applyFill="1" applyBorder="1" applyAlignment="1">
      <alignment horizontal="center" vertical="center"/>
    </xf>
    <xf numFmtId="178" fontId="13" fillId="8" borderId="16" xfId="0" applyNumberFormat="1" applyFont="1" applyFill="1" applyBorder="1" applyAlignment="1" applyProtection="1">
      <alignment horizontal="right" vertical="center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177" fontId="5" fillId="4" borderId="42" xfId="0" applyNumberFormat="1" applyFont="1" applyFill="1" applyBorder="1" applyAlignment="1" applyProtection="1">
      <alignment vertical="center"/>
      <protection locked="0"/>
    </xf>
    <xf numFmtId="0" fontId="5" fillId="4" borderId="42" xfId="0" applyFont="1" applyFill="1" applyBorder="1" applyAlignment="1">
      <alignment vertical="center"/>
    </xf>
    <xf numFmtId="0" fontId="5" fillId="4" borderId="58" xfId="0" applyFont="1" applyFill="1" applyBorder="1" applyAlignment="1">
      <alignment vertical="center"/>
    </xf>
    <xf numFmtId="0" fontId="6" fillId="4" borderId="61" xfId="0" applyFont="1" applyFill="1" applyBorder="1" applyAlignment="1" applyProtection="1">
      <alignment horizontal="center" vertical="center" textRotation="255" wrapText="1"/>
      <protection locked="0"/>
    </xf>
    <xf numFmtId="0" fontId="6" fillId="4" borderId="59" xfId="0" applyFont="1" applyFill="1" applyBorder="1" applyAlignment="1" applyProtection="1">
      <alignment horizontal="center" vertical="center" textRotation="255" wrapText="1"/>
      <protection locked="0"/>
    </xf>
    <xf numFmtId="0" fontId="6" fillId="4" borderId="63" xfId="0" applyFont="1" applyFill="1" applyBorder="1" applyAlignment="1" applyProtection="1">
      <alignment horizontal="center" vertical="center" textRotation="255" wrapText="1"/>
      <protection locked="0"/>
    </xf>
    <xf numFmtId="0" fontId="6" fillId="4" borderId="1" xfId="0" applyFont="1" applyFill="1" applyBorder="1" applyAlignment="1" applyProtection="1">
      <alignment horizontal="center" vertical="center" textRotation="255" shrinkToFit="1"/>
      <protection locked="0"/>
    </xf>
    <xf numFmtId="38" fontId="6" fillId="0" borderId="38" xfId="1" applyFont="1" applyFill="1" applyBorder="1" applyAlignment="1" applyProtection="1">
      <alignment horizontal="right" vertical="center"/>
      <protection locked="0"/>
    </xf>
    <xf numFmtId="38" fontId="6" fillId="0" borderId="39" xfId="1" applyFont="1" applyFill="1" applyBorder="1" applyAlignment="1" applyProtection="1">
      <alignment horizontal="right" vertical="center"/>
      <protection locked="0"/>
    </xf>
    <xf numFmtId="0" fontId="7" fillId="0" borderId="39" xfId="0" applyFont="1" applyFill="1" applyBorder="1" applyAlignment="1" applyProtection="1">
      <alignment horizontal="left" vertical="center" shrinkToFit="1"/>
      <protection locked="0"/>
    </xf>
    <xf numFmtId="0" fontId="7" fillId="0" borderId="55" xfId="0" applyFont="1" applyFill="1" applyBorder="1" applyAlignment="1" applyProtection="1">
      <alignment horizontal="left" vertical="center" shrinkToFit="1"/>
      <protection locked="0"/>
    </xf>
    <xf numFmtId="177" fontId="11" fillId="2" borderId="38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39" xfId="0" applyNumberFormat="1" applyFont="1" applyFill="1" applyBorder="1" applyAlignment="1" applyProtection="1">
      <alignment horizontal="right" vertical="center" shrinkToFit="1"/>
      <protection locked="0"/>
    </xf>
    <xf numFmtId="0" fontId="7" fillId="0" borderId="32" xfId="0" applyFont="1" applyFill="1" applyBorder="1" applyAlignment="1" applyProtection="1">
      <alignment horizontal="center" vertical="center"/>
      <protection locked="0"/>
    </xf>
    <xf numFmtId="38" fontId="11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64" xfId="0" applyFont="1" applyFill="1" applyBorder="1" applyAlignment="1" applyProtection="1">
      <alignment horizontal="center" vertical="center"/>
      <protection locked="0"/>
    </xf>
    <xf numFmtId="0" fontId="7" fillId="0" borderId="65" xfId="0" applyFont="1" applyFill="1" applyBorder="1" applyAlignment="1" applyProtection="1">
      <alignment horizontal="center" vertical="center"/>
      <protection locked="0"/>
    </xf>
    <xf numFmtId="178" fontId="13" fillId="0" borderId="32" xfId="0" applyNumberFormat="1" applyFont="1" applyFill="1" applyBorder="1" applyAlignment="1" applyProtection="1">
      <alignment horizontal="center" vertical="center" shrinkToFit="1"/>
      <protection locked="0"/>
    </xf>
    <xf numFmtId="178" fontId="13" fillId="0" borderId="21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62" xfId="0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 wrapText="1"/>
      <protection locked="0"/>
    </xf>
    <xf numFmtId="0" fontId="7" fillId="0" borderId="33" xfId="0" applyFont="1" applyFill="1" applyBorder="1" applyAlignment="1" applyProtection="1">
      <alignment horizontal="center" vertical="center" wrapText="1"/>
      <protection locked="0"/>
    </xf>
    <xf numFmtId="177" fontId="11" fillId="0" borderId="2" xfId="0" applyNumberFormat="1" applyFont="1" applyFill="1" applyBorder="1" applyAlignment="1" applyProtection="1">
      <alignment horizontal="right" vertical="center" shrinkToFit="1"/>
      <protection locked="0"/>
    </xf>
    <xf numFmtId="177" fontId="11" fillId="0" borderId="3" xfId="0" applyNumberFormat="1" applyFont="1" applyFill="1" applyBorder="1" applyAlignment="1" applyProtection="1">
      <alignment horizontal="right" vertical="center" shrinkToFit="1"/>
      <protection locked="0"/>
    </xf>
    <xf numFmtId="177" fontId="11" fillId="0" borderId="2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4" xfId="0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808080"/>
      <color rgb="FFB2B2B2"/>
      <color rgb="FF969696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266700</xdr:colOff>
      <xdr:row>3</xdr:row>
      <xdr:rowOff>47625</xdr:rowOff>
    </xdr:from>
    <xdr:to>
      <xdr:col>38</xdr:col>
      <xdr:colOff>0</xdr:colOff>
      <xdr:row>4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143625" y="619125"/>
          <a:ext cx="3162300" cy="2952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180975</xdr:colOff>
      <xdr:row>14</xdr:row>
      <xdr:rowOff>1</xdr:rowOff>
    </xdr:from>
    <xdr:to>
      <xdr:col>37</xdr:col>
      <xdr:colOff>666750</xdr:colOff>
      <xdr:row>15</xdr:row>
      <xdr:rowOff>133351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057900" y="2667001"/>
          <a:ext cx="3228975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32</xdr:col>
      <xdr:colOff>95250</xdr:colOff>
      <xdr:row>37</xdr:row>
      <xdr:rowOff>371475</xdr:rowOff>
    </xdr:from>
    <xdr:to>
      <xdr:col>38</xdr:col>
      <xdr:colOff>666750</xdr:colOff>
      <xdr:row>40</xdr:row>
      <xdr:rowOff>9525</xdr:rowOff>
    </xdr:to>
    <xdr:sp macro="" textlink="">
      <xdr:nvSpPr>
        <xdr:cNvPr id="4" name="吹き出し: 左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72175" y="7419975"/>
          <a:ext cx="4000500" cy="781050"/>
        </a:xfrm>
        <a:prstGeom prst="leftArrowCallout">
          <a:avLst>
            <a:gd name="adj1" fmla="val 15724"/>
            <a:gd name="adj2" fmla="val 32456"/>
            <a:gd name="adj3" fmla="val 37037"/>
            <a:gd name="adj4" fmla="val 8176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自署又は押印がない場合は、「連絡先」と「責任者氏名」を記載してください。</a:t>
          </a:r>
        </a:p>
      </xdr:txBody>
    </xdr:sp>
    <xdr:clientData/>
  </xdr:twoCellAnchor>
  <xdr:twoCellAnchor>
    <xdr:from>
      <xdr:col>32</xdr:col>
      <xdr:colOff>228600</xdr:colOff>
      <xdr:row>25</xdr:row>
      <xdr:rowOff>161925</xdr:rowOff>
    </xdr:from>
    <xdr:to>
      <xdr:col>38</xdr:col>
      <xdr:colOff>647700</xdr:colOff>
      <xdr:row>28</xdr:row>
      <xdr:rowOff>19050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105525" y="4924425"/>
          <a:ext cx="3848100" cy="428625"/>
        </a:xfrm>
        <a:prstGeom prst="leftArrowCallout">
          <a:avLst>
            <a:gd name="adj1" fmla="val 15724"/>
            <a:gd name="adj2" fmla="val 27922"/>
            <a:gd name="adj3" fmla="val 38336"/>
            <a:gd name="adj4" fmla="val 8176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200025</xdr:colOff>
      <xdr:row>3</xdr:row>
      <xdr:rowOff>38100</xdr:rowOff>
    </xdr:from>
    <xdr:to>
      <xdr:col>38</xdr:col>
      <xdr:colOff>28575</xdr:colOff>
      <xdr:row>4</xdr:row>
      <xdr:rowOff>171450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76950" y="609600"/>
          <a:ext cx="3257550" cy="32385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152400</xdr:colOff>
      <xdr:row>13</xdr:row>
      <xdr:rowOff>171450</xdr:rowOff>
    </xdr:from>
    <xdr:to>
      <xdr:col>38</xdr:col>
      <xdr:colOff>123825</xdr:colOff>
      <xdr:row>15</xdr:row>
      <xdr:rowOff>104775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029325" y="2647950"/>
          <a:ext cx="3400425" cy="3143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0</xdr:col>
      <xdr:colOff>66675</xdr:colOff>
      <xdr:row>12</xdr:row>
      <xdr:rowOff>76200</xdr:rowOff>
    </xdr:from>
    <xdr:to>
      <xdr:col>11</xdr:col>
      <xdr:colOff>142875</xdr:colOff>
      <xdr:row>15</xdr:row>
      <xdr:rowOff>38100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6675" y="2362200"/>
          <a:ext cx="2152650" cy="533400"/>
        </a:xfrm>
        <a:prstGeom prst="borderCallout1">
          <a:avLst>
            <a:gd name="adj1" fmla="val 98086"/>
            <a:gd name="adj2" fmla="val 1829"/>
            <a:gd name="adj3" fmla="val 116711"/>
            <a:gd name="adj4" fmla="val 33817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補助金等交付決定通知書の月（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月か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月）</a:t>
          </a:r>
        </a:p>
      </xdr:txBody>
    </xdr:sp>
    <xdr:clientData/>
  </xdr:twoCellAnchor>
  <xdr:twoCellAnchor>
    <xdr:from>
      <xdr:col>0</xdr:col>
      <xdr:colOff>66675</xdr:colOff>
      <xdr:row>7</xdr:row>
      <xdr:rowOff>38100</xdr:rowOff>
    </xdr:from>
    <xdr:to>
      <xdr:col>14</xdr:col>
      <xdr:colOff>28575</xdr:colOff>
      <xdr:row>9</xdr:row>
      <xdr:rowOff>19050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6675" y="1371600"/>
          <a:ext cx="2581275" cy="361950"/>
        </a:xfrm>
        <a:prstGeom prst="borderCallout1">
          <a:avLst>
            <a:gd name="adj1" fmla="val 96062"/>
            <a:gd name="adj2" fmla="val 100299"/>
            <a:gd name="adj3" fmla="val 475325"/>
            <a:gd name="adj4" fmla="val 140105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補助金等交付決定通知書から転記</a:t>
          </a:r>
        </a:p>
      </xdr:txBody>
    </xdr:sp>
    <xdr:clientData/>
  </xdr:twoCellAnchor>
  <xdr:twoCellAnchor>
    <xdr:from>
      <xdr:col>19</xdr:col>
      <xdr:colOff>85725</xdr:colOff>
      <xdr:row>15</xdr:row>
      <xdr:rowOff>152400</xdr:rowOff>
    </xdr:from>
    <xdr:to>
      <xdr:col>23</xdr:col>
      <xdr:colOff>66675</xdr:colOff>
      <xdr:row>17</xdr:row>
      <xdr:rowOff>85725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609975" y="30099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15</xdr:row>
      <xdr:rowOff>142875</xdr:rowOff>
    </xdr:from>
    <xdr:to>
      <xdr:col>7</xdr:col>
      <xdr:colOff>9525</xdr:colOff>
      <xdr:row>17</xdr:row>
      <xdr:rowOff>76200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71525" y="3000375"/>
          <a:ext cx="590550" cy="3143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76199</xdr:colOff>
      <xdr:row>41</xdr:row>
      <xdr:rowOff>142875</xdr:rowOff>
    </xdr:from>
    <xdr:to>
      <xdr:col>16</xdr:col>
      <xdr:colOff>95249</xdr:colOff>
      <xdr:row>44</xdr:row>
      <xdr:rowOff>133350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76199" y="8524875"/>
          <a:ext cx="3000375" cy="561975"/>
        </a:xfrm>
        <a:prstGeom prst="borderCallout1">
          <a:avLst>
            <a:gd name="adj1" fmla="val -3429"/>
            <a:gd name="adj2" fmla="val 14650"/>
            <a:gd name="adj3" fmla="val -92713"/>
            <a:gd name="adj4" fmla="val 37566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</a:t>
          </a:r>
          <a:endParaRPr kumimoji="1" lang="en-US" altLang="ja-JP" sz="1200" b="1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「責任者氏名」を記載してください。</a:t>
          </a:r>
          <a:endParaRPr lang="ja-JP" altLang="ja-JP" sz="12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95250</xdr:colOff>
      <xdr:row>24</xdr:row>
      <xdr:rowOff>161925</xdr:rowOff>
    </xdr:from>
    <xdr:to>
      <xdr:col>20</xdr:col>
      <xdr:colOff>47625</xdr:colOff>
      <xdr:row>31</xdr:row>
      <xdr:rowOff>19050</xdr:rowOff>
    </xdr:to>
    <xdr:sp macro="" textlink="">
      <xdr:nvSpPr>
        <xdr:cNvPr id="11" name="四角形: 角を丸くする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352675" y="4733925"/>
          <a:ext cx="1400175" cy="119062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123825</xdr:colOff>
      <xdr:row>10</xdr:row>
      <xdr:rowOff>9525</xdr:rowOff>
    </xdr:from>
    <xdr:to>
      <xdr:col>12</xdr:col>
      <xdr:colOff>38100</xdr:colOff>
      <xdr:row>11</xdr:row>
      <xdr:rowOff>152400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23825" y="1914525"/>
          <a:ext cx="2171700" cy="333375"/>
        </a:xfrm>
        <a:prstGeom prst="borderCallout1">
          <a:avLst>
            <a:gd name="adj1" fmla="val 57681"/>
            <a:gd name="adj2" fmla="val 100366"/>
            <a:gd name="adj3" fmla="val 251849"/>
            <a:gd name="adj4" fmla="val 127697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60418" name="Check Box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3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60419" name="Check Box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3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171450</xdr:colOff>
      <xdr:row>0</xdr:row>
      <xdr:rowOff>200025</xdr:rowOff>
    </xdr:from>
    <xdr:to>
      <xdr:col>48</xdr:col>
      <xdr:colOff>47625</xdr:colOff>
      <xdr:row>3</xdr:row>
      <xdr:rowOff>28575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934575" y="200025"/>
          <a:ext cx="1981200" cy="5429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123825</xdr:colOff>
      <xdr:row>7</xdr:row>
      <xdr:rowOff>28575</xdr:rowOff>
    </xdr:from>
    <xdr:to>
      <xdr:col>48</xdr:col>
      <xdr:colOff>219075</xdr:colOff>
      <xdr:row>9</xdr:row>
      <xdr:rowOff>142875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886950" y="2076450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133350</xdr:colOff>
      <xdr:row>3</xdr:row>
      <xdr:rowOff>114300</xdr:rowOff>
    </xdr:from>
    <xdr:to>
      <xdr:col>47</xdr:col>
      <xdr:colOff>0</xdr:colOff>
      <xdr:row>6</xdr:row>
      <xdr:rowOff>66675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9896475" y="828675"/>
          <a:ext cx="1571625" cy="7620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黄色の箇所を、入力すると自動で入ります。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8</xdr:row>
          <xdr:rowOff>0</xdr:rowOff>
        </xdr:to>
        <xdr:sp macro="" textlink="">
          <xdr:nvSpPr>
            <xdr:cNvPr id="35848" name="Check Box 8" hidden="1">
              <a:extLst>
                <a:ext uri="{63B3BB69-23CF-44E3-9099-C40C66FF867C}">
                  <a14:compatExt spid="_x0000_s35848"/>
                </a:ext>
                <a:ext uri="{FF2B5EF4-FFF2-40B4-BE49-F238E27FC236}">
                  <a16:creationId xmlns:a16="http://schemas.microsoft.com/office/drawing/2014/main" id="{00000000-0008-0000-0400-000008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8</xdr:row>
          <xdr:rowOff>0</xdr:rowOff>
        </xdr:to>
        <xdr:sp macro="" textlink="">
          <xdr:nvSpPr>
            <xdr:cNvPr id="35849" name="Check Box 9" hidden="1">
              <a:extLst>
                <a:ext uri="{63B3BB69-23CF-44E3-9099-C40C66FF867C}">
                  <a14:compatExt spid="_x0000_s35849"/>
                </a:ext>
                <a:ext uri="{FF2B5EF4-FFF2-40B4-BE49-F238E27FC236}">
                  <a16:creationId xmlns:a16="http://schemas.microsoft.com/office/drawing/2014/main" id="{00000000-0008-0000-0400-000009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41</xdr:col>
      <xdr:colOff>219075</xdr:colOff>
      <xdr:row>6</xdr:row>
      <xdr:rowOff>123825</xdr:rowOff>
    </xdr:from>
    <xdr:to>
      <xdr:col>45</xdr:col>
      <xdr:colOff>466725</xdr:colOff>
      <xdr:row>9</xdr:row>
      <xdr:rowOff>47625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9982200" y="1647825"/>
          <a:ext cx="2200275" cy="638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257174</xdr:colOff>
      <xdr:row>3</xdr:row>
      <xdr:rowOff>152400</xdr:rowOff>
    </xdr:from>
    <xdr:to>
      <xdr:col>45</xdr:col>
      <xdr:colOff>0</xdr:colOff>
      <xdr:row>6</xdr:row>
      <xdr:rowOff>19050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0020299" y="866775"/>
          <a:ext cx="1695451" cy="6762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28680" name="Check Box 8" hidden="1">
              <a:extLst>
                <a:ext uri="{63B3BB69-23CF-44E3-9099-C40C66FF867C}">
                  <a14:compatExt spid="_x0000_s28680"/>
                </a:ext>
                <a:ext uri="{FF2B5EF4-FFF2-40B4-BE49-F238E27FC236}">
                  <a16:creationId xmlns:a16="http://schemas.microsoft.com/office/drawing/2014/main" id="{00000000-0008-0000-0500-00000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28681" name="Check Box 9" hidden="1">
              <a:extLst>
                <a:ext uri="{63B3BB69-23CF-44E3-9099-C40C66FF867C}">
                  <a14:compatExt spid="_x0000_s28681"/>
                </a:ext>
                <a:ext uri="{FF2B5EF4-FFF2-40B4-BE49-F238E27FC236}">
                  <a16:creationId xmlns:a16="http://schemas.microsoft.com/office/drawing/2014/main" id="{00000000-0008-0000-0500-00000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12</xdr:col>
      <xdr:colOff>38100</xdr:colOff>
      <xdr:row>15</xdr:row>
      <xdr:rowOff>209549</xdr:rowOff>
    </xdr:from>
    <xdr:to>
      <xdr:col>35</xdr:col>
      <xdr:colOff>180974</xdr:colOff>
      <xdr:row>18</xdr:row>
      <xdr:rowOff>38100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2895600" y="4638674"/>
          <a:ext cx="5619749" cy="685801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記載例は、基本費＋賃借料（</a:t>
          </a:r>
          <a:r>
            <a:rPr kumimoji="1" lang="en-US" altLang="ja-JP" sz="12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</a:t>
          </a:r>
          <a:r>
            <a:rPr kumimoji="1" lang="ja-JP" altLang="en-US" sz="12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年分）＋加算（</a:t>
          </a:r>
          <a:r>
            <a:rPr kumimoji="1" lang="en-US" altLang="ja-JP" sz="12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  <xdr:twoCellAnchor>
    <xdr:from>
      <xdr:col>41</xdr:col>
      <xdr:colOff>219075</xdr:colOff>
      <xdr:row>6</xdr:row>
      <xdr:rowOff>161925</xdr:rowOff>
    </xdr:from>
    <xdr:to>
      <xdr:col>48</xdr:col>
      <xdr:colOff>314325</xdr:colOff>
      <xdr:row>9</xdr:row>
      <xdr:rowOff>85725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9982200" y="1685925"/>
          <a:ext cx="2200275" cy="638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209550</xdr:colOff>
      <xdr:row>3</xdr:row>
      <xdr:rowOff>219075</xdr:rowOff>
    </xdr:from>
    <xdr:to>
      <xdr:col>47</xdr:col>
      <xdr:colOff>142875</xdr:colOff>
      <xdr:row>6</xdr:row>
      <xdr:rowOff>9525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9972675" y="933450"/>
          <a:ext cx="1638300" cy="6000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6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6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9</xdr:col>
      <xdr:colOff>47625</xdr:colOff>
      <xdr:row>11</xdr:row>
      <xdr:rowOff>304800</xdr:rowOff>
    </xdr:from>
    <xdr:to>
      <xdr:col>23</xdr:col>
      <xdr:colOff>66675</xdr:colOff>
      <xdr:row>13</xdr:row>
      <xdr:rowOff>295275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/>
      </xdr:nvSpPr>
      <xdr:spPr>
        <a:xfrm>
          <a:off x="2190750" y="3209925"/>
          <a:ext cx="3352800" cy="752475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記載例は、加算費（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  <xdr:twoCellAnchor>
    <xdr:from>
      <xdr:col>41</xdr:col>
      <xdr:colOff>219075</xdr:colOff>
      <xdr:row>6</xdr:row>
      <xdr:rowOff>133350</xdr:rowOff>
    </xdr:from>
    <xdr:to>
      <xdr:col>48</xdr:col>
      <xdr:colOff>314325</xdr:colOff>
      <xdr:row>9</xdr:row>
      <xdr:rowOff>57150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9982200" y="1657350"/>
          <a:ext cx="2200275" cy="638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209550</xdr:colOff>
      <xdr:row>3</xdr:row>
      <xdr:rowOff>171451</xdr:rowOff>
    </xdr:from>
    <xdr:to>
      <xdr:col>47</xdr:col>
      <xdr:colOff>142875</xdr:colOff>
      <xdr:row>6</xdr:row>
      <xdr:rowOff>9526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9972675" y="885826"/>
          <a:ext cx="1638300" cy="64770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67587" name="Check Box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07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67588" name="Check Box 4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07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41</xdr:col>
      <xdr:colOff>209550</xdr:colOff>
      <xdr:row>6</xdr:row>
      <xdr:rowOff>123825</xdr:rowOff>
    </xdr:from>
    <xdr:to>
      <xdr:col>48</xdr:col>
      <xdr:colOff>304800</xdr:colOff>
      <xdr:row>9</xdr:row>
      <xdr:rowOff>47625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9972675" y="1647825"/>
          <a:ext cx="2200275" cy="638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209550</xdr:colOff>
      <xdr:row>3</xdr:row>
      <xdr:rowOff>190501</xdr:rowOff>
    </xdr:from>
    <xdr:to>
      <xdr:col>47</xdr:col>
      <xdr:colOff>142875</xdr:colOff>
      <xdr:row>6</xdr:row>
      <xdr:rowOff>9526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9972675" y="904876"/>
          <a:ext cx="1638300" cy="62865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69635" name="Check Box 3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00000000-0008-0000-08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69636" name="Check Box 4" hidden="1">
              <a:extLst>
                <a:ext uri="{63B3BB69-23CF-44E3-9099-C40C66FF867C}">
                  <a14:compatExt spid="_x0000_s69636"/>
                </a:ext>
                <a:ext uri="{FF2B5EF4-FFF2-40B4-BE49-F238E27FC236}">
                  <a16:creationId xmlns:a16="http://schemas.microsoft.com/office/drawing/2014/main" id="{00000000-0008-0000-0800-000004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16</xdr:col>
      <xdr:colOff>76201</xdr:colOff>
      <xdr:row>10</xdr:row>
      <xdr:rowOff>180975</xdr:rowOff>
    </xdr:from>
    <xdr:to>
      <xdr:col>29</xdr:col>
      <xdr:colOff>9526</xdr:colOff>
      <xdr:row>12</xdr:row>
      <xdr:rowOff>85725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/>
      </xdr:nvSpPr>
      <xdr:spPr>
        <a:xfrm>
          <a:off x="3886201" y="2705100"/>
          <a:ext cx="3028950" cy="666750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記載例は、基本費のみの請求です。</a:t>
          </a:r>
        </a:p>
      </xdr:txBody>
    </xdr:sp>
    <xdr:clientData/>
  </xdr:twoCellAnchor>
  <xdr:twoCellAnchor>
    <xdr:from>
      <xdr:col>41</xdr:col>
      <xdr:colOff>209550</xdr:colOff>
      <xdr:row>6</xdr:row>
      <xdr:rowOff>133350</xdr:rowOff>
    </xdr:from>
    <xdr:to>
      <xdr:col>48</xdr:col>
      <xdr:colOff>304800</xdr:colOff>
      <xdr:row>9</xdr:row>
      <xdr:rowOff>57150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>
        <a:xfrm>
          <a:off x="9972675" y="1657350"/>
          <a:ext cx="2200275" cy="638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209550</xdr:colOff>
      <xdr:row>4</xdr:row>
      <xdr:rowOff>38100</xdr:rowOff>
    </xdr:from>
    <xdr:to>
      <xdr:col>47</xdr:col>
      <xdr:colOff>142875</xdr:colOff>
      <xdr:row>6</xdr:row>
      <xdr:rowOff>9525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/>
      </xdr:nvSpPr>
      <xdr:spPr>
        <a:xfrm>
          <a:off x="9972675" y="990600"/>
          <a:ext cx="1638300" cy="5429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I103"/>
  <sheetViews>
    <sheetView showGridLines="0" tabSelected="1" view="pageBreakPreview" zoomScaleNormal="100" zoomScaleSheetLayoutView="100" workbookViewId="0">
      <selection activeCell="F17" sqref="F17"/>
    </sheetView>
  </sheetViews>
  <sheetFormatPr defaultRowHeight="13.5" x14ac:dyDescent="0.4"/>
  <cols>
    <col min="1" max="5" width="2.375" style="30" customWidth="1"/>
    <col min="6" max="6" width="3.5" style="30" bestFit="1" customWidth="1"/>
    <col min="7" max="32" width="2.375" style="30" customWidth="1"/>
    <col min="33" max="33" width="9" style="30"/>
    <col min="34" max="34" width="9" style="30" hidden="1" customWidth="1"/>
    <col min="35" max="35" width="9" style="30" customWidth="1"/>
    <col min="36" max="16384" width="9" style="30"/>
  </cols>
  <sheetData>
    <row r="1" spans="1:35" ht="15" customHeight="1" x14ac:dyDescent="0.4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8"/>
      <c r="AG1" s="29"/>
    </row>
    <row r="2" spans="1:35" ht="15" customHeight="1" x14ac:dyDescent="0.4">
      <c r="A2" s="31"/>
      <c r="B2" s="32"/>
      <c r="C2" s="32"/>
      <c r="D2" s="32"/>
      <c r="E2" s="32"/>
      <c r="F2" s="32"/>
      <c r="G2" s="32"/>
      <c r="H2" s="32"/>
      <c r="I2" s="32" t="s">
        <v>31</v>
      </c>
      <c r="J2" s="32"/>
      <c r="K2" s="33">
        <v>6</v>
      </c>
      <c r="L2" s="32" t="s">
        <v>70</v>
      </c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4"/>
      <c r="AG2" s="29"/>
    </row>
    <row r="3" spans="1:35" ht="15" customHeight="1" x14ac:dyDescent="0.4">
      <c r="A3" s="35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36"/>
      <c r="AG3" s="29"/>
    </row>
    <row r="4" spans="1:35" ht="15" customHeight="1" x14ac:dyDescent="0.4">
      <c r="A4" s="35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2"/>
      <c r="Q4" s="32"/>
      <c r="R4" s="29"/>
      <c r="S4" s="29"/>
      <c r="T4" s="29"/>
      <c r="U4" s="29"/>
      <c r="V4" s="29" t="s">
        <v>31</v>
      </c>
      <c r="W4" s="29"/>
      <c r="X4" s="119">
        <v>6</v>
      </c>
      <c r="Y4" s="119"/>
      <c r="Z4" s="32" t="s">
        <v>32</v>
      </c>
      <c r="AA4" s="120"/>
      <c r="AB4" s="120"/>
      <c r="AC4" s="29" t="s">
        <v>33</v>
      </c>
      <c r="AD4" s="120"/>
      <c r="AE4" s="120"/>
      <c r="AF4" s="36" t="s">
        <v>34</v>
      </c>
      <c r="AG4" s="29"/>
    </row>
    <row r="5" spans="1:35" ht="15" customHeight="1" x14ac:dyDescent="0.4">
      <c r="A5" s="35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36"/>
      <c r="AG5" s="29"/>
    </row>
    <row r="6" spans="1:35" ht="15" customHeight="1" x14ac:dyDescent="0.4">
      <c r="A6" s="35"/>
      <c r="B6" s="29" t="s">
        <v>35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36"/>
      <c r="AG6" s="29"/>
    </row>
    <row r="7" spans="1:35" ht="15" customHeight="1" x14ac:dyDescent="0.4">
      <c r="A7" s="35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36"/>
      <c r="AG7" s="29"/>
    </row>
    <row r="8" spans="1:35" ht="15" customHeight="1" x14ac:dyDescent="0.4">
      <c r="A8" s="35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 t="s">
        <v>36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36"/>
      <c r="AG8" s="29"/>
      <c r="AH8" s="29"/>
      <c r="AI8" s="29"/>
    </row>
    <row r="9" spans="1:35" ht="15" customHeight="1" x14ac:dyDescent="0.4">
      <c r="A9" s="35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7"/>
      <c r="N9" s="37"/>
      <c r="O9" s="37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38"/>
      <c r="AG9" s="29"/>
    </row>
    <row r="10" spans="1:35" ht="15" customHeight="1" x14ac:dyDescent="0.4">
      <c r="A10" s="35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7"/>
      <c r="N10" s="37"/>
      <c r="O10" s="37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38"/>
      <c r="AG10" s="29"/>
    </row>
    <row r="11" spans="1:35" ht="15" customHeight="1" x14ac:dyDescent="0.4">
      <c r="A11" s="35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40"/>
      <c r="AG11" s="29"/>
    </row>
    <row r="12" spans="1:35" ht="15" customHeight="1" x14ac:dyDescent="0.4">
      <c r="A12" s="35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121" t="s">
        <v>37</v>
      </c>
      <c r="M12" s="121"/>
      <c r="N12" s="121"/>
      <c r="O12" s="121"/>
      <c r="P12" s="121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41"/>
      <c r="AG12" s="29"/>
    </row>
    <row r="13" spans="1:35" s="47" customFormat="1" ht="15" customHeight="1" x14ac:dyDescent="0.4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4"/>
      <c r="M13" s="44"/>
      <c r="N13" s="44"/>
      <c r="O13" s="44"/>
      <c r="P13" s="44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6"/>
      <c r="AG13" s="43"/>
    </row>
    <row r="14" spans="1:35" ht="15" customHeight="1" x14ac:dyDescent="0.4">
      <c r="A14" s="35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 t="s">
        <v>80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36"/>
      <c r="AG14" s="29"/>
    </row>
    <row r="15" spans="1:35" ht="15" customHeight="1" x14ac:dyDescent="0.4">
      <c r="A15" s="35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125"/>
      <c r="Q15" s="125"/>
      <c r="R15" s="125"/>
      <c r="S15" s="125"/>
      <c r="T15" s="48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36"/>
      <c r="AG15" s="29"/>
      <c r="AH15" s="30" t="s">
        <v>38</v>
      </c>
    </row>
    <row r="16" spans="1:35" ht="15" customHeight="1" x14ac:dyDescent="0.4">
      <c r="A16" s="35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36"/>
      <c r="AG16" s="29"/>
      <c r="AH16" s="30" t="s">
        <v>39</v>
      </c>
    </row>
    <row r="17" spans="1:34" ht="15" customHeight="1" x14ac:dyDescent="0.4">
      <c r="A17" s="49" t="s">
        <v>40</v>
      </c>
      <c r="B17" s="126" t="s">
        <v>82</v>
      </c>
      <c r="C17" s="126"/>
      <c r="D17" s="126"/>
      <c r="E17" s="126"/>
      <c r="F17" s="50"/>
      <c r="G17" s="51" t="s">
        <v>41</v>
      </c>
      <c r="H17" s="51">
        <v>1</v>
      </c>
      <c r="I17" s="51" t="s">
        <v>34</v>
      </c>
      <c r="J17" s="127" t="s">
        <v>42</v>
      </c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8"/>
      <c r="V17" s="128"/>
      <c r="W17" s="128"/>
      <c r="X17" s="51" t="s">
        <v>43</v>
      </c>
      <c r="Y17" s="127" t="s">
        <v>44</v>
      </c>
      <c r="Z17" s="127"/>
      <c r="AA17" s="127"/>
      <c r="AB17" s="127"/>
      <c r="AC17" s="127"/>
      <c r="AD17" s="127"/>
      <c r="AE17" s="127"/>
      <c r="AF17" s="52"/>
      <c r="AG17" s="29"/>
      <c r="AH17" s="30" t="s">
        <v>45</v>
      </c>
    </row>
    <row r="18" spans="1:34" ht="15" customHeight="1" x14ac:dyDescent="0.4">
      <c r="A18" s="49"/>
      <c r="B18" s="129" t="s">
        <v>46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52"/>
      <c r="AG18" s="29"/>
    </row>
    <row r="19" spans="1:34" ht="15" customHeight="1" x14ac:dyDescent="0.4">
      <c r="A19" s="49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52"/>
      <c r="AG19" s="29"/>
    </row>
    <row r="20" spans="1:34" ht="15" customHeight="1" x14ac:dyDescent="0.4">
      <c r="A20" s="49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2"/>
      <c r="AG20" s="29"/>
    </row>
    <row r="21" spans="1:34" ht="15" customHeight="1" x14ac:dyDescent="0.4">
      <c r="A21" s="130">
        <v>1</v>
      </c>
      <c r="B21" s="132" t="s">
        <v>47</v>
      </c>
      <c r="C21" s="132"/>
      <c r="D21" s="132"/>
      <c r="E21" s="132"/>
      <c r="F21" s="132"/>
      <c r="G21" s="132"/>
      <c r="H21" s="132"/>
      <c r="I21" s="132"/>
      <c r="J21" s="133"/>
      <c r="K21" s="136" t="s">
        <v>48</v>
      </c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8"/>
      <c r="AG21" s="29"/>
      <c r="AH21" s="30">
        <v>4</v>
      </c>
    </row>
    <row r="22" spans="1:34" ht="15" customHeight="1" x14ac:dyDescent="0.4">
      <c r="A22" s="131"/>
      <c r="B22" s="134"/>
      <c r="C22" s="134"/>
      <c r="D22" s="134"/>
      <c r="E22" s="134"/>
      <c r="F22" s="134"/>
      <c r="G22" s="134"/>
      <c r="H22" s="134"/>
      <c r="I22" s="134"/>
      <c r="J22" s="135"/>
      <c r="K22" s="139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1"/>
      <c r="AG22" s="29"/>
      <c r="AH22" s="30">
        <v>10</v>
      </c>
    </row>
    <row r="23" spans="1:34" ht="15" customHeight="1" x14ac:dyDescent="0.4">
      <c r="A23" s="130">
        <v>2</v>
      </c>
      <c r="B23" s="132" t="s">
        <v>49</v>
      </c>
      <c r="C23" s="132"/>
      <c r="D23" s="132"/>
      <c r="E23" s="132"/>
      <c r="F23" s="132"/>
      <c r="G23" s="132"/>
      <c r="H23" s="132"/>
      <c r="I23" s="132"/>
      <c r="J23" s="133"/>
      <c r="K23" s="130" t="s">
        <v>50</v>
      </c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6"/>
      <c r="AG23" s="29"/>
    </row>
    <row r="24" spans="1:34" ht="15" customHeight="1" x14ac:dyDescent="0.4">
      <c r="A24" s="142"/>
      <c r="B24" s="143"/>
      <c r="C24" s="143"/>
      <c r="D24" s="143"/>
      <c r="E24" s="143"/>
      <c r="F24" s="143"/>
      <c r="G24" s="143"/>
      <c r="H24" s="143"/>
      <c r="I24" s="143"/>
      <c r="J24" s="144"/>
      <c r="K24" s="142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21"/>
      <c r="AE24" s="147"/>
      <c r="AF24" s="148"/>
      <c r="AG24" s="29"/>
    </row>
    <row r="25" spans="1:34" ht="15" customHeight="1" x14ac:dyDescent="0.4">
      <c r="A25" s="130">
        <v>3</v>
      </c>
      <c r="B25" s="132" t="s">
        <v>51</v>
      </c>
      <c r="C25" s="132"/>
      <c r="D25" s="132"/>
      <c r="E25" s="132"/>
      <c r="F25" s="132"/>
      <c r="G25" s="132"/>
      <c r="H25" s="132"/>
      <c r="I25" s="132"/>
      <c r="J25" s="133"/>
      <c r="K25" s="29"/>
      <c r="L25" s="54"/>
      <c r="M25" s="54"/>
      <c r="N25" s="54"/>
      <c r="O25" s="54"/>
      <c r="P25" s="54"/>
      <c r="Q25" s="54"/>
      <c r="R25" s="54"/>
      <c r="S25" s="54"/>
      <c r="T25" s="54"/>
      <c r="U25" s="149"/>
      <c r="V25" s="54"/>
      <c r="W25" s="151"/>
      <c r="X25" s="151"/>
      <c r="Y25" s="151"/>
      <c r="Z25" s="151"/>
      <c r="AA25" s="151"/>
      <c r="AB25" s="151"/>
      <c r="AC25" s="151"/>
      <c r="AD25" s="151"/>
      <c r="AE25" s="153" t="s">
        <v>17</v>
      </c>
      <c r="AF25" s="154"/>
      <c r="AG25" s="29"/>
    </row>
    <row r="26" spans="1:34" ht="15" customHeight="1" x14ac:dyDescent="0.4">
      <c r="A26" s="142"/>
      <c r="B26" s="143"/>
      <c r="C26" s="143"/>
      <c r="D26" s="143"/>
      <c r="E26" s="143"/>
      <c r="F26" s="143"/>
      <c r="G26" s="143"/>
      <c r="H26" s="143"/>
      <c r="I26" s="143"/>
      <c r="J26" s="144"/>
      <c r="K26" s="55"/>
      <c r="L26" s="56"/>
      <c r="M26" s="56"/>
      <c r="N26" s="56"/>
      <c r="O26" s="56"/>
      <c r="P26" s="56"/>
      <c r="Q26" s="56"/>
      <c r="R26" s="56"/>
      <c r="S26" s="56"/>
      <c r="T26" s="56"/>
      <c r="U26" s="150"/>
      <c r="V26" s="56"/>
      <c r="W26" s="152"/>
      <c r="X26" s="152"/>
      <c r="Y26" s="152"/>
      <c r="Z26" s="152"/>
      <c r="AA26" s="152"/>
      <c r="AB26" s="152"/>
      <c r="AC26" s="152"/>
      <c r="AD26" s="152"/>
      <c r="AE26" s="155"/>
      <c r="AF26" s="156"/>
      <c r="AG26" s="29"/>
    </row>
    <row r="27" spans="1:34" ht="15" customHeight="1" x14ac:dyDescent="0.4">
      <c r="A27" s="130">
        <v>4</v>
      </c>
      <c r="B27" s="132" t="s">
        <v>52</v>
      </c>
      <c r="C27" s="132"/>
      <c r="D27" s="132"/>
      <c r="E27" s="132"/>
      <c r="F27" s="132"/>
      <c r="G27" s="132"/>
      <c r="H27" s="132"/>
      <c r="I27" s="132"/>
      <c r="J27" s="133"/>
      <c r="K27" s="29"/>
      <c r="L27" s="54"/>
      <c r="M27" s="54"/>
      <c r="N27" s="54"/>
      <c r="O27" s="54"/>
      <c r="P27" s="54"/>
      <c r="Q27" s="54"/>
      <c r="R27" s="54"/>
      <c r="S27" s="54"/>
      <c r="T27" s="54"/>
      <c r="U27" s="149"/>
      <c r="V27" s="54"/>
      <c r="W27" s="151"/>
      <c r="X27" s="151"/>
      <c r="Y27" s="151"/>
      <c r="Z27" s="151"/>
      <c r="AA27" s="151"/>
      <c r="AB27" s="151"/>
      <c r="AC27" s="151"/>
      <c r="AD27" s="151"/>
      <c r="AE27" s="153" t="s">
        <v>17</v>
      </c>
      <c r="AF27" s="154"/>
      <c r="AG27" s="29"/>
    </row>
    <row r="28" spans="1:34" ht="15" customHeight="1" x14ac:dyDescent="0.4">
      <c r="A28" s="142"/>
      <c r="B28" s="143"/>
      <c r="C28" s="143"/>
      <c r="D28" s="143"/>
      <c r="E28" s="143"/>
      <c r="F28" s="143"/>
      <c r="G28" s="143"/>
      <c r="H28" s="143"/>
      <c r="I28" s="143"/>
      <c r="J28" s="144"/>
      <c r="K28" s="55"/>
      <c r="L28" s="56"/>
      <c r="M28" s="56"/>
      <c r="N28" s="56"/>
      <c r="O28" s="56"/>
      <c r="P28" s="56"/>
      <c r="Q28" s="56"/>
      <c r="R28" s="56"/>
      <c r="S28" s="56"/>
      <c r="T28" s="56"/>
      <c r="U28" s="150"/>
      <c r="V28" s="56"/>
      <c r="W28" s="152"/>
      <c r="X28" s="152"/>
      <c r="Y28" s="152"/>
      <c r="Z28" s="152"/>
      <c r="AA28" s="152"/>
      <c r="AB28" s="152"/>
      <c r="AC28" s="152"/>
      <c r="AD28" s="152"/>
      <c r="AE28" s="155"/>
      <c r="AF28" s="156"/>
      <c r="AG28" s="29"/>
    </row>
    <row r="29" spans="1:34" ht="15" customHeight="1" x14ac:dyDescent="0.4">
      <c r="A29" s="130">
        <v>5</v>
      </c>
      <c r="B29" s="132" t="s">
        <v>53</v>
      </c>
      <c r="C29" s="132"/>
      <c r="D29" s="132"/>
      <c r="E29" s="132"/>
      <c r="F29" s="132"/>
      <c r="G29" s="132"/>
      <c r="H29" s="132"/>
      <c r="I29" s="132"/>
      <c r="J29" s="133"/>
      <c r="K29" s="29"/>
      <c r="L29" s="54"/>
      <c r="M29" s="54"/>
      <c r="N29" s="54"/>
      <c r="O29" s="54"/>
      <c r="P29" s="54"/>
      <c r="Q29" s="54"/>
      <c r="R29" s="54"/>
      <c r="S29" s="54"/>
      <c r="T29" s="54"/>
      <c r="U29" s="149"/>
      <c r="V29" s="54"/>
      <c r="W29" s="151"/>
      <c r="X29" s="151"/>
      <c r="Y29" s="151"/>
      <c r="Z29" s="151"/>
      <c r="AA29" s="151"/>
      <c r="AB29" s="151"/>
      <c r="AC29" s="151"/>
      <c r="AD29" s="151"/>
      <c r="AE29" s="153" t="s">
        <v>17</v>
      </c>
      <c r="AF29" s="154"/>
      <c r="AG29" s="29"/>
    </row>
    <row r="30" spans="1:34" ht="15" customHeight="1" x14ac:dyDescent="0.4">
      <c r="A30" s="142"/>
      <c r="B30" s="143"/>
      <c r="C30" s="143"/>
      <c r="D30" s="143"/>
      <c r="E30" s="143"/>
      <c r="F30" s="143"/>
      <c r="G30" s="143"/>
      <c r="H30" s="143"/>
      <c r="I30" s="143"/>
      <c r="J30" s="144"/>
      <c r="K30" s="55"/>
      <c r="L30" s="56"/>
      <c r="M30" s="56"/>
      <c r="N30" s="56"/>
      <c r="O30" s="56"/>
      <c r="P30" s="56"/>
      <c r="Q30" s="56"/>
      <c r="R30" s="56"/>
      <c r="S30" s="56"/>
      <c r="T30" s="56"/>
      <c r="U30" s="150"/>
      <c r="V30" s="56"/>
      <c r="W30" s="152"/>
      <c r="X30" s="152"/>
      <c r="Y30" s="152"/>
      <c r="Z30" s="152"/>
      <c r="AA30" s="152"/>
      <c r="AB30" s="152"/>
      <c r="AC30" s="152"/>
      <c r="AD30" s="152"/>
      <c r="AE30" s="155"/>
      <c r="AF30" s="156"/>
      <c r="AG30" s="29"/>
    </row>
    <row r="31" spans="1:34" ht="15" customHeight="1" x14ac:dyDescent="0.4">
      <c r="A31" s="130">
        <v>6</v>
      </c>
      <c r="B31" s="132" t="s">
        <v>54</v>
      </c>
      <c r="C31" s="132"/>
      <c r="D31" s="132"/>
      <c r="E31" s="132"/>
      <c r="F31" s="132"/>
      <c r="G31" s="132"/>
      <c r="H31" s="132"/>
      <c r="I31" s="132"/>
      <c r="J31" s="133"/>
      <c r="K31" s="29"/>
      <c r="L31" s="54"/>
      <c r="M31" s="54"/>
      <c r="N31" s="54"/>
      <c r="O31" s="54"/>
      <c r="P31" s="54"/>
      <c r="Q31" s="54"/>
      <c r="R31" s="54"/>
      <c r="S31" s="54"/>
      <c r="T31" s="54"/>
      <c r="U31" s="149"/>
      <c r="V31" s="54"/>
      <c r="W31" s="157">
        <f>W25-W27-W29</f>
        <v>0</v>
      </c>
      <c r="X31" s="157"/>
      <c r="Y31" s="157"/>
      <c r="Z31" s="157"/>
      <c r="AA31" s="157"/>
      <c r="AB31" s="157"/>
      <c r="AC31" s="157"/>
      <c r="AD31" s="157"/>
      <c r="AE31" s="153" t="s">
        <v>17</v>
      </c>
      <c r="AF31" s="154"/>
      <c r="AG31" s="29"/>
    </row>
    <row r="32" spans="1:34" ht="15" customHeight="1" x14ac:dyDescent="0.4">
      <c r="A32" s="142"/>
      <c r="B32" s="143"/>
      <c r="C32" s="143"/>
      <c r="D32" s="143"/>
      <c r="E32" s="143"/>
      <c r="F32" s="143"/>
      <c r="G32" s="143"/>
      <c r="H32" s="143"/>
      <c r="I32" s="143"/>
      <c r="J32" s="144"/>
      <c r="K32" s="55"/>
      <c r="L32" s="56"/>
      <c r="M32" s="56"/>
      <c r="N32" s="56"/>
      <c r="O32" s="56"/>
      <c r="P32" s="56"/>
      <c r="Q32" s="56"/>
      <c r="R32" s="56"/>
      <c r="S32" s="56"/>
      <c r="T32" s="56"/>
      <c r="U32" s="150"/>
      <c r="V32" s="56"/>
      <c r="W32" s="158"/>
      <c r="X32" s="158"/>
      <c r="Y32" s="158"/>
      <c r="Z32" s="158"/>
      <c r="AA32" s="158"/>
      <c r="AB32" s="158"/>
      <c r="AC32" s="158"/>
      <c r="AD32" s="158"/>
      <c r="AE32" s="155"/>
      <c r="AF32" s="156"/>
      <c r="AG32" s="29"/>
    </row>
    <row r="33" spans="1:33" ht="15" customHeight="1" x14ac:dyDescent="0.4">
      <c r="A33" s="130">
        <v>7</v>
      </c>
      <c r="B33" s="132" t="s">
        <v>55</v>
      </c>
      <c r="C33" s="132"/>
      <c r="D33" s="132"/>
      <c r="E33" s="132"/>
      <c r="F33" s="132"/>
      <c r="G33" s="132"/>
      <c r="H33" s="132"/>
      <c r="I33" s="132"/>
      <c r="J33" s="133"/>
      <c r="K33" s="159" t="s">
        <v>56</v>
      </c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4"/>
      <c r="AG33" s="29"/>
    </row>
    <row r="34" spans="1:33" ht="15" customHeight="1" x14ac:dyDescent="0.4">
      <c r="A34" s="131"/>
      <c r="B34" s="134"/>
      <c r="C34" s="134"/>
      <c r="D34" s="134"/>
      <c r="E34" s="134"/>
      <c r="F34" s="134"/>
      <c r="G34" s="134"/>
      <c r="H34" s="134"/>
      <c r="I34" s="134"/>
      <c r="J34" s="135"/>
      <c r="K34" s="160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2"/>
      <c r="AG34" s="29"/>
    </row>
    <row r="35" spans="1:33" ht="15" customHeight="1" x14ac:dyDescent="0.4">
      <c r="A35" s="131"/>
      <c r="B35" s="134"/>
      <c r="C35" s="134"/>
      <c r="D35" s="134"/>
      <c r="E35" s="134"/>
      <c r="F35" s="134"/>
      <c r="G35" s="134"/>
      <c r="H35" s="134"/>
      <c r="I35" s="134"/>
      <c r="J35" s="135"/>
      <c r="K35" s="160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2"/>
      <c r="AG35" s="29"/>
    </row>
    <row r="36" spans="1:33" ht="15" customHeight="1" x14ac:dyDescent="0.4">
      <c r="A36" s="131"/>
      <c r="B36" s="134"/>
      <c r="C36" s="134"/>
      <c r="D36" s="134"/>
      <c r="E36" s="134"/>
      <c r="F36" s="134"/>
      <c r="G36" s="134"/>
      <c r="H36" s="134"/>
      <c r="I36" s="134"/>
      <c r="J36" s="135"/>
      <c r="K36" s="163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2"/>
      <c r="AG36" s="29"/>
    </row>
    <row r="37" spans="1:33" ht="15" customHeight="1" x14ac:dyDescent="0.4">
      <c r="A37" s="142"/>
      <c r="B37" s="143"/>
      <c r="C37" s="143"/>
      <c r="D37" s="143"/>
      <c r="E37" s="143"/>
      <c r="F37" s="143"/>
      <c r="G37" s="143"/>
      <c r="H37" s="143"/>
      <c r="I37" s="143"/>
      <c r="J37" s="144"/>
      <c r="K37" s="164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6"/>
      <c r="AG37" s="29"/>
    </row>
    <row r="38" spans="1:33" ht="45" customHeight="1" x14ac:dyDescent="0.4">
      <c r="A38" s="165" t="s">
        <v>81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</row>
    <row r="39" spans="1:33" ht="15" customHeight="1" x14ac:dyDescent="0.4">
      <c r="A39" s="57"/>
      <c r="B39" s="58"/>
      <c r="C39" s="58"/>
      <c r="D39" s="59" t="s">
        <v>57</v>
      </c>
      <c r="E39" s="59"/>
      <c r="F39" s="59"/>
      <c r="G39" s="59"/>
      <c r="H39" s="167"/>
      <c r="I39" s="167"/>
      <c r="J39" s="167"/>
      <c r="K39" s="167"/>
      <c r="L39" s="59" t="s">
        <v>58</v>
      </c>
      <c r="M39" s="168"/>
      <c r="N39" s="168"/>
      <c r="O39" s="168"/>
      <c r="P39" s="168"/>
      <c r="Q39" s="59" t="s">
        <v>59</v>
      </c>
      <c r="R39" s="168"/>
      <c r="S39" s="168"/>
      <c r="T39" s="168"/>
      <c r="U39" s="168"/>
      <c r="V39" s="59"/>
      <c r="W39" s="59"/>
      <c r="X39" s="59"/>
      <c r="Y39" s="59"/>
      <c r="Z39" s="59"/>
      <c r="AA39" s="59"/>
      <c r="AB39" s="59"/>
      <c r="AC39" s="59"/>
      <c r="AD39" s="58"/>
      <c r="AE39" s="58"/>
      <c r="AF39" s="58"/>
    </row>
    <row r="40" spans="1:33" ht="30" customHeight="1" x14ac:dyDescent="0.4">
      <c r="A40" s="165" t="s">
        <v>60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</row>
    <row r="41" spans="1:33" ht="15" customHeight="1" x14ac:dyDescent="0.4">
      <c r="A41" s="57"/>
      <c r="B41" s="58"/>
      <c r="C41" s="58"/>
      <c r="D41" s="59" t="s">
        <v>61</v>
      </c>
      <c r="E41" s="59"/>
      <c r="F41" s="59"/>
      <c r="G41" s="59"/>
      <c r="H41" s="59"/>
      <c r="I41" s="5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59"/>
      <c r="W41" s="59"/>
      <c r="X41" s="59"/>
      <c r="Y41" s="59"/>
      <c r="Z41" s="59"/>
      <c r="AA41" s="59"/>
      <c r="AB41" s="59"/>
      <c r="AC41" s="59"/>
      <c r="AD41" s="58"/>
      <c r="AE41" s="58"/>
      <c r="AF41" s="58"/>
    </row>
    <row r="42" spans="1:33" ht="15" customHeight="1" thickBot="1" x14ac:dyDescent="0.45">
      <c r="A42" s="57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</row>
    <row r="43" spans="1:33" ht="15" customHeight="1" thickTop="1" thickBot="1" x14ac:dyDescent="0.4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170" t="s">
        <v>62</v>
      </c>
      <c r="P43" s="171"/>
      <c r="Q43" s="171"/>
      <c r="R43" s="171"/>
      <c r="S43" s="171"/>
      <c r="T43" s="171"/>
      <c r="U43" s="172"/>
      <c r="V43" s="179" t="s">
        <v>63</v>
      </c>
      <c r="W43" s="180"/>
      <c r="X43" s="180"/>
      <c r="Y43" s="181"/>
      <c r="Z43" s="180" t="s">
        <v>64</v>
      </c>
      <c r="AA43" s="180"/>
      <c r="AB43" s="180"/>
      <c r="AC43" s="180"/>
      <c r="AD43" s="180"/>
      <c r="AE43" s="180"/>
      <c r="AF43" s="181"/>
    </row>
    <row r="44" spans="1:33" ht="15" customHeight="1" thickTop="1" x14ac:dyDescent="0.4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173"/>
      <c r="P44" s="174"/>
      <c r="Q44" s="174"/>
      <c r="R44" s="174"/>
      <c r="S44" s="174"/>
      <c r="T44" s="174"/>
      <c r="U44" s="175"/>
      <c r="V44" s="61"/>
      <c r="W44" s="62"/>
      <c r="X44" s="62"/>
      <c r="Y44" s="63"/>
      <c r="Z44" s="62"/>
      <c r="AA44" s="62"/>
      <c r="AB44" s="62"/>
      <c r="AC44" s="62"/>
      <c r="AD44" s="62"/>
      <c r="AE44" s="62"/>
      <c r="AF44" s="63"/>
    </row>
    <row r="45" spans="1:33" ht="15" customHeight="1" x14ac:dyDescent="0.4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173"/>
      <c r="P45" s="174"/>
      <c r="Q45" s="174"/>
      <c r="R45" s="174"/>
      <c r="S45" s="174"/>
      <c r="T45" s="174"/>
      <c r="U45" s="175"/>
      <c r="V45" s="64"/>
      <c r="W45" s="51"/>
      <c r="X45" s="51"/>
      <c r="Y45" s="65"/>
      <c r="Z45" s="51"/>
      <c r="AA45" s="51"/>
      <c r="AB45" s="51"/>
      <c r="AC45" s="51"/>
      <c r="AD45" s="51"/>
      <c r="AE45" s="51"/>
      <c r="AF45" s="65"/>
    </row>
    <row r="46" spans="1:33" ht="15" customHeight="1" thickBot="1" x14ac:dyDescent="0.4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176"/>
      <c r="P46" s="177"/>
      <c r="Q46" s="177"/>
      <c r="R46" s="177"/>
      <c r="S46" s="177"/>
      <c r="T46" s="177"/>
      <c r="U46" s="178"/>
      <c r="V46" s="66"/>
      <c r="W46" s="67"/>
      <c r="X46" s="67"/>
      <c r="Y46" s="68"/>
      <c r="Z46" s="67"/>
      <c r="AA46" s="67"/>
      <c r="AB46" s="67"/>
      <c r="AC46" s="67"/>
      <c r="AD46" s="67"/>
      <c r="AE46" s="67"/>
      <c r="AF46" s="68"/>
    </row>
    <row r="47" spans="1:33" ht="14.25" thickTop="1" x14ac:dyDescent="0.4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</row>
    <row r="48" spans="1:33" x14ac:dyDescent="0.4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</row>
    <row r="49" spans="1:33" x14ac:dyDescent="0.4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</row>
    <row r="50" spans="1:33" x14ac:dyDescent="0.4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</row>
    <row r="51" spans="1:33" x14ac:dyDescent="0.4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</row>
    <row r="52" spans="1:33" x14ac:dyDescent="0.4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</row>
    <row r="53" spans="1:33" x14ac:dyDescent="0.4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</row>
    <row r="54" spans="1:33" x14ac:dyDescent="0.4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</row>
    <row r="55" spans="1:33" x14ac:dyDescent="0.4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</row>
    <row r="56" spans="1:33" x14ac:dyDescent="0.4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</row>
    <row r="57" spans="1:33" x14ac:dyDescent="0.4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</row>
    <row r="58" spans="1:33" x14ac:dyDescent="0.4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</row>
    <row r="59" spans="1:33" x14ac:dyDescent="0.4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</row>
    <row r="60" spans="1:33" x14ac:dyDescent="0.4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</row>
    <row r="61" spans="1:33" x14ac:dyDescent="0.4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</row>
    <row r="62" spans="1:33" x14ac:dyDescent="0.4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</row>
    <row r="63" spans="1:33" x14ac:dyDescent="0.4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</row>
    <row r="64" spans="1:33" x14ac:dyDescent="0.4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</row>
    <row r="65" spans="1:33" x14ac:dyDescent="0.4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</row>
    <row r="66" spans="1:33" x14ac:dyDescent="0.4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</row>
    <row r="67" spans="1:33" x14ac:dyDescent="0.4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</row>
    <row r="68" spans="1:33" x14ac:dyDescent="0.4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</row>
    <row r="69" spans="1:33" x14ac:dyDescent="0.4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</row>
    <row r="70" spans="1:33" x14ac:dyDescent="0.4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</row>
    <row r="71" spans="1:33" x14ac:dyDescent="0.4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</row>
    <row r="72" spans="1:33" x14ac:dyDescent="0.4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</row>
    <row r="73" spans="1:33" x14ac:dyDescent="0.4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</row>
    <row r="74" spans="1:33" x14ac:dyDescent="0.4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</row>
    <row r="75" spans="1:33" x14ac:dyDescent="0.4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</row>
    <row r="76" spans="1:33" x14ac:dyDescent="0.4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</row>
    <row r="77" spans="1:33" x14ac:dyDescent="0.4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</row>
    <row r="78" spans="1:33" x14ac:dyDescent="0.4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</row>
    <row r="79" spans="1:33" x14ac:dyDescent="0.4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</row>
    <row r="80" spans="1:33" x14ac:dyDescent="0.4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</row>
    <row r="81" spans="1:33" x14ac:dyDescent="0.4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</row>
    <row r="82" spans="1:33" x14ac:dyDescent="0.4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</row>
    <row r="83" spans="1:33" x14ac:dyDescent="0.4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</row>
    <row r="84" spans="1:33" x14ac:dyDescent="0.4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</row>
    <row r="85" spans="1:33" x14ac:dyDescent="0.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</row>
    <row r="86" spans="1:33" x14ac:dyDescent="0.4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</row>
    <row r="87" spans="1:33" x14ac:dyDescent="0.4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</row>
    <row r="88" spans="1:33" x14ac:dyDescent="0.4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</row>
    <row r="89" spans="1:33" x14ac:dyDescent="0.4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</row>
    <row r="90" spans="1:33" x14ac:dyDescent="0.4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</row>
    <row r="91" spans="1:33" x14ac:dyDescent="0.4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</row>
    <row r="92" spans="1:33" x14ac:dyDescent="0.4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</row>
    <row r="93" spans="1:33" x14ac:dyDescent="0.4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</row>
    <row r="94" spans="1:33" x14ac:dyDescent="0.4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</row>
    <row r="95" spans="1:33" x14ac:dyDescent="0.4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</row>
    <row r="96" spans="1:33" x14ac:dyDescent="0.4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</row>
    <row r="97" spans="1:33" x14ac:dyDescent="0.4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</row>
    <row r="98" spans="1:33" x14ac:dyDescent="0.4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</row>
    <row r="99" spans="1:33" x14ac:dyDescent="0.4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</row>
    <row r="100" spans="1:33" x14ac:dyDescent="0.4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</row>
    <row r="101" spans="1:33" x14ac:dyDescent="0.4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</row>
    <row r="102" spans="1:33" x14ac:dyDescent="0.4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</row>
    <row r="103" spans="1:33" x14ac:dyDescent="0.4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</row>
  </sheetData>
  <mergeCells count="51">
    <mergeCell ref="A40:AF40"/>
    <mergeCell ref="J41:U41"/>
    <mergeCell ref="O43:U46"/>
    <mergeCell ref="V43:Y43"/>
    <mergeCell ref="Z43:AF43"/>
    <mergeCell ref="A33:A37"/>
    <mergeCell ref="B33:J37"/>
    <mergeCell ref="K33:AF37"/>
    <mergeCell ref="A38:AF38"/>
    <mergeCell ref="H39:K39"/>
    <mergeCell ref="M39:P39"/>
    <mergeCell ref="R39:U39"/>
    <mergeCell ref="A29:A30"/>
    <mergeCell ref="B29:J30"/>
    <mergeCell ref="U29:U30"/>
    <mergeCell ref="W29:AD30"/>
    <mergeCell ref="AE29:AF30"/>
    <mergeCell ref="A31:A32"/>
    <mergeCell ref="B31:J32"/>
    <mergeCell ref="U31:U32"/>
    <mergeCell ref="W31:AD32"/>
    <mergeCell ref="AE31:AF32"/>
    <mergeCell ref="A25:A26"/>
    <mergeCell ref="B25:J26"/>
    <mergeCell ref="U25:U26"/>
    <mergeCell ref="W25:AD26"/>
    <mergeCell ref="AE25:AF26"/>
    <mergeCell ref="A27:A28"/>
    <mergeCell ref="B27:J28"/>
    <mergeCell ref="U27:U28"/>
    <mergeCell ref="W27:AD28"/>
    <mergeCell ref="AE27:AF28"/>
    <mergeCell ref="B18:AE19"/>
    <mergeCell ref="A21:A22"/>
    <mergeCell ref="B21:J22"/>
    <mergeCell ref="K21:AF22"/>
    <mergeCell ref="A23:A24"/>
    <mergeCell ref="B23:J24"/>
    <mergeCell ref="K23:AF24"/>
    <mergeCell ref="P15:S15"/>
    <mergeCell ref="U15:AE15"/>
    <mergeCell ref="B17:E17"/>
    <mergeCell ref="J17:T17"/>
    <mergeCell ref="U17:W17"/>
    <mergeCell ref="Y17:AE17"/>
    <mergeCell ref="X4:Y4"/>
    <mergeCell ref="AA4:AB4"/>
    <mergeCell ref="AD4:AE4"/>
    <mergeCell ref="L12:P12"/>
    <mergeCell ref="Q12:AE12"/>
    <mergeCell ref="P9:AE10"/>
  </mergeCells>
  <phoneticPr fontId="1"/>
  <dataValidations count="2">
    <dataValidation type="list" allowBlank="1" showInputMessage="1" showErrorMessage="1" sqref="F17">
      <formula1>$AH$20:$AH$22</formula1>
    </dataValidation>
    <dataValidation type="list" allowBlank="1" showInputMessage="1" showErrorMessage="1" sqref="P15:S15">
      <formula1>$AH$14:$AH$17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I103"/>
  <sheetViews>
    <sheetView showGridLines="0" view="pageBreakPreview" zoomScaleNormal="100" zoomScaleSheetLayoutView="100" workbookViewId="0">
      <selection activeCell="F17" sqref="F17"/>
    </sheetView>
  </sheetViews>
  <sheetFormatPr defaultRowHeight="13.5" x14ac:dyDescent="0.4"/>
  <cols>
    <col min="1" max="5" width="2.375" style="30" customWidth="1"/>
    <col min="6" max="6" width="3.5" style="30" bestFit="1" customWidth="1"/>
    <col min="7" max="32" width="2.375" style="30" customWidth="1"/>
    <col min="33" max="33" width="9" style="30"/>
    <col min="34" max="34" width="9" style="30" hidden="1" customWidth="1"/>
    <col min="35" max="35" width="9" style="30" customWidth="1"/>
    <col min="36" max="16384" width="9" style="30"/>
  </cols>
  <sheetData>
    <row r="1" spans="1:35" ht="15" customHeight="1" thickBot="1" x14ac:dyDescent="0.4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182" t="s">
        <v>76</v>
      </c>
      <c r="AD1" s="183"/>
      <c r="AE1" s="183"/>
      <c r="AF1" s="184"/>
      <c r="AG1" s="29"/>
    </row>
    <row r="2" spans="1:35" ht="15" customHeight="1" x14ac:dyDescent="0.4">
      <c r="A2" s="31"/>
      <c r="B2" s="32"/>
      <c r="C2" s="32"/>
      <c r="D2" s="32"/>
      <c r="E2" s="32"/>
      <c r="F2" s="32"/>
      <c r="G2" s="32"/>
      <c r="H2" s="32"/>
      <c r="I2" s="32" t="s">
        <v>31</v>
      </c>
      <c r="J2" s="32"/>
      <c r="K2" s="33">
        <v>6</v>
      </c>
      <c r="L2" s="32" t="s">
        <v>70</v>
      </c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4"/>
      <c r="AG2" s="29"/>
    </row>
    <row r="3" spans="1:35" ht="15" customHeight="1" x14ac:dyDescent="0.4">
      <c r="A3" s="35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36"/>
      <c r="AG3" s="29"/>
    </row>
    <row r="4" spans="1:35" ht="15" customHeight="1" x14ac:dyDescent="0.4">
      <c r="A4" s="35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2"/>
      <c r="Q4" s="32"/>
      <c r="R4" s="29"/>
      <c r="S4" s="29"/>
      <c r="T4" s="29"/>
      <c r="U4" s="29"/>
      <c r="V4" s="29" t="s">
        <v>31</v>
      </c>
      <c r="W4" s="29"/>
      <c r="X4" s="119">
        <v>6</v>
      </c>
      <c r="Y4" s="119"/>
      <c r="Z4" s="32" t="s">
        <v>32</v>
      </c>
      <c r="AA4" s="185">
        <v>5</v>
      </c>
      <c r="AB4" s="185"/>
      <c r="AC4" s="29" t="s">
        <v>33</v>
      </c>
      <c r="AD4" s="185">
        <v>1</v>
      </c>
      <c r="AE4" s="185"/>
      <c r="AF4" s="36" t="s">
        <v>34</v>
      </c>
      <c r="AG4" s="29"/>
    </row>
    <row r="5" spans="1:35" ht="15" customHeight="1" x14ac:dyDescent="0.4">
      <c r="A5" s="35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36"/>
      <c r="AG5" s="29"/>
    </row>
    <row r="6" spans="1:35" ht="15" customHeight="1" x14ac:dyDescent="0.4">
      <c r="A6" s="35"/>
      <c r="B6" s="29" t="s">
        <v>35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36"/>
      <c r="AG6" s="29"/>
    </row>
    <row r="7" spans="1:35" ht="15" customHeight="1" x14ac:dyDescent="0.4">
      <c r="A7" s="35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36"/>
      <c r="AG7" s="29"/>
    </row>
    <row r="8" spans="1:35" ht="15" customHeight="1" x14ac:dyDescent="0.4">
      <c r="A8" s="35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 t="s">
        <v>36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36"/>
      <c r="AG8" s="29"/>
      <c r="AH8" s="29"/>
      <c r="AI8" s="29"/>
    </row>
    <row r="9" spans="1:35" ht="15" customHeight="1" x14ac:dyDescent="0.4">
      <c r="A9" s="35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7"/>
      <c r="N9" s="37"/>
      <c r="O9" s="37"/>
      <c r="P9" s="187" t="s">
        <v>71</v>
      </c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86"/>
      <c r="AG9" s="29"/>
    </row>
    <row r="10" spans="1:35" ht="15" customHeight="1" x14ac:dyDescent="0.4">
      <c r="A10" s="35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7"/>
      <c r="N10" s="37"/>
      <c r="O10" s="37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86"/>
      <c r="AG10" s="29"/>
    </row>
    <row r="11" spans="1:35" ht="15" customHeight="1" x14ac:dyDescent="0.4">
      <c r="A11" s="35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40"/>
      <c r="AG11" s="29"/>
    </row>
    <row r="12" spans="1:35" ht="15" customHeight="1" x14ac:dyDescent="0.4">
      <c r="A12" s="35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121" t="s">
        <v>37</v>
      </c>
      <c r="M12" s="121"/>
      <c r="N12" s="121"/>
      <c r="O12" s="121"/>
      <c r="P12" s="121"/>
      <c r="Q12" s="186" t="s">
        <v>18</v>
      </c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41"/>
      <c r="AG12" s="29"/>
    </row>
    <row r="13" spans="1:35" s="47" customFormat="1" ht="15" customHeight="1" x14ac:dyDescent="0.4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4"/>
      <c r="M13" s="44"/>
      <c r="N13" s="44"/>
      <c r="O13" s="44"/>
      <c r="P13" s="44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6"/>
      <c r="AG13" s="43"/>
    </row>
    <row r="14" spans="1:35" ht="15" customHeight="1" x14ac:dyDescent="0.4">
      <c r="A14" s="35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 t="s">
        <v>80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36"/>
      <c r="AG14" s="29"/>
    </row>
    <row r="15" spans="1:35" ht="15" customHeight="1" x14ac:dyDescent="0.4">
      <c r="A15" s="35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189" t="s">
        <v>38</v>
      </c>
      <c r="Q15" s="189"/>
      <c r="R15" s="189"/>
      <c r="S15" s="189"/>
      <c r="T15" s="48"/>
      <c r="U15" s="186" t="s">
        <v>65</v>
      </c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36"/>
      <c r="AG15" s="29"/>
      <c r="AH15" s="30" t="s">
        <v>38</v>
      </c>
    </row>
    <row r="16" spans="1:35" ht="15" customHeight="1" x14ac:dyDescent="0.4">
      <c r="A16" s="35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36"/>
      <c r="AG16" s="29"/>
      <c r="AH16" s="30" t="s">
        <v>39</v>
      </c>
    </row>
    <row r="17" spans="1:34" ht="15" customHeight="1" x14ac:dyDescent="0.4">
      <c r="A17" s="49" t="s">
        <v>40</v>
      </c>
      <c r="B17" s="126" t="s">
        <v>82</v>
      </c>
      <c r="C17" s="126"/>
      <c r="D17" s="126"/>
      <c r="E17" s="126"/>
      <c r="F17" s="87">
        <v>4</v>
      </c>
      <c r="G17" s="51" t="s">
        <v>41</v>
      </c>
      <c r="H17" s="51">
        <v>1</v>
      </c>
      <c r="I17" s="51" t="s">
        <v>34</v>
      </c>
      <c r="J17" s="127" t="s">
        <v>42</v>
      </c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90">
        <v>123</v>
      </c>
      <c r="V17" s="190"/>
      <c r="W17" s="190"/>
      <c r="X17" s="51" t="s">
        <v>43</v>
      </c>
      <c r="Y17" s="127" t="s">
        <v>44</v>
      </c>
      <c r="Z17" s="127"/>
      <c r="AA17" s="127"/>
      <c r="AB17" s="127"/>
      <c r="AC17" s="127"/>
      <c r="AD17" s="127"/>
      <c r="AE17" s="127"/>
      <c r="AF17" s="52"/>
      <c r="AG17" s="29"/>
      <c r="AH17" s="30" t="s">
        <v>45</v>
      </c>
    </row>
    <row r="18" spans="1:34" ht="15" customHeight="1" x14ac:dyDescent="0.4">
      <c r="A18" s="49"/>
      <c r="B18" s="129" t="s">
        <v>46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52"/>
      <c r="AG18" s="29"/>
    </row>
    <row r="19" spans="1:34" ht="15" customHeight="1" x14ac:dyDescent="0.4">
      <c r="A19" s="49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52"/>
      <c r="AG19" s="29"/>
    </row>
    <row r="20" spans="1:34" ht="15" customHeight="1" x14ac:dyDescent="0.4">
      <c r="A20" s="49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2"/>
      <c r="AG20" s="29"/>
    </row>
    <row r="21" spans="1:34" ht="15" customHeight="1" x14ac:dyDescent="0.4">
      <c r="A21" s="130">
        <v>1</v>
      </c>
      <c r="B21" s="132" t="s">
        <v>47</v>
      </c>
      <c r="C21" s="132"/>
      <c r="D21" s="132"/>
      <c r="E21" s="132"/>
      <c r="F21" s="132"/>
      <c r="G21" s="132"/>
      <c r="H21" s="132"/>
      <c r="I21" s="132"/>
      <c r="J21" s="133"/>
      <c r="K21" s="136" t="s">
        <v>48</v>
      </c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8"/>
      <c r="AG21" s="29"/>
      <c r="AH21" s="30">
        <v>4</v>
      </c>
    </row>
    <row r="22" spans="1:34" ht="15" customHeight="1" x14ac:dyDescent="0.4">
      <c r="A22" s="131"/>
      <c r="B22" s="134"/>
      <c r="C22" s="134"/>
      <c r="D22" s="134"/>
      <c r="E22" s="134"/>
      <c r="F22" s="134"/>
      <c r="G22" s="134"/>
      <c r="H22" s="134"/>
      <c r="I22" s="134"/>
      <c r="J22" s="135"/>
      <c r="K22" s="139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1"/>
      <c r="AG22" s="29"/>
      <c r="AH22" s="30">
        <v>10</v>
      </c>
    </row>
    <row r="23" spans="1:34" ht="15" customHeight="1" x14ac:dyDescent="0.4">
      <c r="A23" s="130">
        <v>2</v>
      </c>
      <c r="B23" s="132" t="s">
        <v>49</v>
      </c>
      <c r="C23" s="132"/>
      <c r="D23" s="132"/>
      <c r="E23" s="132"/>
      <c r="F23" s="132"/>
      <c r="G23" s="132"/>
      <c r="H23" s="132"/>
      <c r="I23" s="132"/>
      <c r="J23" s="133"/>
      <c r="K23" s="130" t="s">
        <v>50</v>
      </c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6"/>
      <c r="AG23" s="29"/>
    </row>
    <row r="24" spans="1:34" ht="15" customHeight="1" x14ac:dyDescent="0.4">
      <c r="A24" s="142"/>
      <c r="B24" s="143"/>
      <c r="C24" s="143"/>
      <c r="D24" s="143"/>
      <c r="E24" s="143"/>
      <c r="F24" s="143"/>
      <c r="G24" s="143"/>
      <c r="H24" s="143"/>
      <c r="I24" s="143"/>
      <c r="J24" s="144"/>
      <c r="K24" s="142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21"/>
      <c r="AE24" s="147"/>
      <c r="AF24" s="148"/>
      <c r="AG24" s="29"/>
    </row>
    <row r="25" spans="1:34" ht="15" customHeight="1" x14ac:dyDescent="0.4">
      <c r="A25" s="130">
        <v>3</v>
      </c>
      <c r="B25" s="132" t="s">
        <v>51</v>
      </c>
      <c r="C25" s="132"/>
      <c r="D25" s="132"/>
      <c r="E25" s="132"/>
      <c r="F25" s="132"/>
      <c r="G25" s="132"/>
      <c r="H25" s="132"/>
      <c r="I25" s="132"/>
      <c r="J25" s="133"/>
      <c r="K25" s="29"/>
      <c r="L25" s="54"/>
      <c r="M25" s="54"/>
      <c r="N25" s="54"/>
      <c r="O25" s="54"/>
      <c r="P25" s="54"/>
      <c r="Q25" s="54"/>
      <c r="R25" s="54"/>
      <c r="S25" s="54"/>
      <c r="T25" s="54"/>
      <c r="U25" s="149"/>
      <c r="V25" s="54"/>
      <c r="W25" s="191">
        <v>363600</v>
      </c>
      <c r="X25" s="191"/>
      <c r="Y25" s="191"/>
      <c r="Z25" s="191"/>
      <c r="AA25" s="191"/>
      <c r="AB25" s="191"/>
      <c r="AC25" s="191"/>
      <c r="AD25" s="191"/>
      <c r="AE25" s="153" t="s">
        <v>17</v>
      </c>
      <c r="AF25" s="154"/>
      <c r="AG25" s="29"/>
    </row>
    <row r="26" spans="1:34" ht="15" customHeight="1" x14ac:dyDescent="0.4">
      <c r="A26" s="142"/>
      <c r="B26" s="143"/>
      <c r="C26" s="143"/>
      <c r="D26" s="143"/>
      <c r="E26" s="143"/>
      <c r="F26" s="143"/>
      <c r="G26" s="143"/>
      <c r="H26" s="143"/>
      <c r="I26" s="143"/>
      <c r="J26" s="144"/>
      <c r="K26" s="55"/>
      <c r="L26" s="56"/>
      <c r="M26" s="56"/>
      <c r="N26" s="56"/>
      <c r="O26" s="56"/>
      <c r="P26" s="56"/>
      <c r="Q26" s="56"/>
      <c r="R26" s="56"/>
      <c r="S26" s="56"/>
      <c r="T26" s="56"/>
      <c r="U26" s="150"/>
      <c r="V26" s="56"/>
      <c r="W26" s="192"/>
      <c r="X26" s="192"/>
      <c r="Y26" s="192"/>
      <c r="Z26" s="192"/>
      <c r="AA26" s="192"/>
      <c r="AB26" s="192"/>
      <c r="AC26" s="192"/>
      <c r="AD26" s="192"/>
      <c r="AE26" s="155"/>
      <c r="AF26" s="156"/>
      <c r="AG26" s="29"/>
    </row>
    <row r="27" spans="1:34" ht="15" customHeight="1" x14ac:dyDescent="0.4">
      <c r="A27" s="130">
        <v>4</v>
      </c>
      <c r="B27" s="132" t="s">
        <v>52</v>
      </c>
      <c r="C27" s="132"/>
      <c r="D27" s="132"/>
      <c r="E27" s="132"/>
      <c r="F27" s="132"/>
      <c r="G27" s="132"/>
      <c r="H27" s="132"/>
      <c r="I27" s="132"/>
      <c r="J27" s="133"/>
      <c r="K27" s="29"/>
      <c r="L27" s="54"/>
      <c r="M27" s="54"/>
      <c r="N27" s="54"/>
      <c r="O27" s="54"/>
      <c r="P27" s="54"/>
      <c r="Q27" s="54"/>
      <c r="R27" s="54"/>
      <c r="S27" s="54"/>
      <c r="T27" s="54"/>
      <c r="U27" s="149"/>
      <c r="V27" s="54"/>
      <c r="W27" s="191">
        <v>0</v>
      </c>
      <c r="X27" s="191"/>
      <c r="Y27" s="191"/>
      <c r="Z27" s="191"/>
      <c r="AA27" s="191"/>
      <c r="AB27" s="191"/>
      <c r="AC27" s="191"/>
      <c r="AD27" s="191"/>
      <c r="AE27" s="153" t="s">
        <v>17</v>
      </c>
      <c r="AF27" s="154"/>
      <c r="AG27" s="29"/>
    </row>
    <row r="28" spans="1:34" ht="15" customHeight="1" x14ac:dyDescent="0.4">
      <c r="A28" s="142"/>
      <c r="B28" s="143"/>
      <c r="C28" s="143"/>
      <c r="D28" s="143"/>
      <c r="E28" s="143"/>
      <c r="F28" s="143"/>
      <c r="G28" s="143"/>
      <c r="H28" s="143"/>
      <c r="I28" s="143"/>
      <c r="J28" s="144"/>
      <c r="K28" s="55"/>
      <c r="L28" s="56"/>
      <c r="M28" s="56"/>
      <c r="N28" s="56"/>
      <c r="O28" s="56"/>
      <c r="P28" s="56"/>
      <c r="Q28" s="56"/>
      <c r="R28" s="56"/>
      <c r="S28" s="56"/>
      <c r="T28" s="56"/>
      <c r="U28" s="150"/>
      <c r="V28" s="56"/>
      <c r="W28" s="192"/>
      <c r="X28" s="192"/>
      <c r="Y28" s="192"/>
      <c r="Z28" s="192"/>
      <c r="AA28" s="192"/>
      <c r="AB28" s="192"/>
      <c r="AC28" s="192"/>
      <c r="AD28" s="192"/>
      <c r="AE28" s="155"/>
      <c r="AF28" s="156"/>
      <c r="AG28" s="29"/>
    </row>
    <row r="29" spans="1:34" ht="15" customHeight="1" x14ac:dyDescent="0.4">
      <c r="A29" s="130">
        <v>5</v>
      </c>
      <c r="B29" s="132" t="s">
        <v>53</v>
      </c>
      <c r="C29" s="132"/>
      <c r="D29" s="132"/>
      <c r="E29" s="132"/>
      <c r="F29" s="132"/>
      <c r="G29" s="132"/>
      <c r="H29" s="132"/>
      <c r="I29" s="132"/>
      <c r="J29" s="133"/>
      <c r="K29" s="29"/>
      <c r="L29" s="54"/>
      <c r="M29" s="54"/>
      <c r="N29" s="54"/>
      <c r="O29" s="54"/>
      <c r="P29" s="54"/>
      <c r="Q29" s="54"/>
      <c r="R29" s="54"/>
      <c r="S29" s="54"/>
      <c r="T29" s="54"/>
      <c r="U29" s="149"/>
      <c r="V29" s="54"/>
      <c r="W29" s="191">
        <v>316800</v>
      </c>
      <c r="X29" s="191"/>
      <c r="Y29" s="191"/>
      <c r="Z29" s="191"/>
      <c r="AA29" s="191"/>
      <c r="AB29" s="191"/>
      <c r="AC29" s="191"/>
      <c r="AD29" s="191"/>
      <c r="AE29" s="153" t="s">
        <v>17</v>
      </c>
      <c r="AF29" s="154"/>
      <c r="AG29" s="29"/>
    </row>
    <row r="30" spans="1:34" ht="15" customHeight="1" x14ac:dyDescent="0.4">
      <c r="A30" s="142"/>
      <c r="B30" s="143"/>
      <c r="C30" s="143"/>
      <c r="D30" s="143"/>
      <c r="E30" s="143"/>
      <c r="F30" s="143"/>
      <c r="G30" s="143"/>
      <c r="H30" s="143"/>
      <c r="I30" s="143"/>
      <c r="J30" s="144"/>
      <c r="K30" s="55"/>
      <c r="L30" s="56"/>
      <c r="M30" s="56"/>
      <c r="N30" s="56"/>
      <c r="O30" s="56"/>
      <c r="P30" s="56"/>
      <c r="Q30" s="56"/>
      <c r="R30" s="56"/>
      <c r="S30" s="56"/>
      <c r="T30" s="56"/>
      <c r="U30" s="150"/>
      <c r="V30" s="56"/>
      <c r="W30" s="192"/>
      <c r="X30" s="192"/>
      <c r="Y30" s="192"/>
      <c r="Z30" s="192"/>
      <c r="AA30" s="192"/>
      <c r="AB30" s="192"/>
      <c r="AC30" s="192"/>
      <c r="AD30" s="192"/>
      <c r="AE30" s="155"/>
      <c r="AF30" s="156"/>
      <c r="AG30" s="29"/>
    </row>
    <row r="31" spans="1:34" ht="15" customHeight="1" x14ac:dyDescent="0.4">
      <c r="A31" s="130">
        <v>6</v>
      </c>
      <c r="B31" s="132" t="s">
        <v>54</v>
      </c>
      <c r="C31" s="132"/>
      <c r="D31" s="132"/>
      <c r="E31" s="132"/>
      <c r="F31" s="132"/>
      <c r="G31" s="132"/>
      <c r="H31" s="132"/>
      <c r="I31" s="132"/>
      <c r="J31" s="133"/>
      <c r="K31" s="29"/>
      <c r="L31" s="54"/>
      <c r="M31" s="54"/>
      <c r="N31" s="54"/>
      <c r="O31" s="54"/>
      <c r="P31" s="54"/>
      <c r="Q31" s="54"/>
      <c r="R31" s="54"/>
      <c r="S31" s="54"/>
      <c r="T31" s="54"/>
      <c r="U31" s="149"/>
      <c r="V31" s="54"/>
      <c r="W31" s="191">
        <f>W25-W27-W29</f>
        <v>46800</v>
      </c>
      <c r="X31" s="191"/>
      <c r="Y31" s="191"/>
      <c r="Z31" s="191"/>
      <c r="AA31" s="191"/>
      <c r="AB31" s="191"/>
      <c r="AC31" s="191"/>
      <c r="AD31" s="191"/>
      <c r="AE31" s="153" t="s">
        <v>17</v>
      </c>
      <c r="AF31" s="154"/>
      <c r="AG31" s="29"/>
    </row>
    <row r="32" spans="1:34" ht="15" customHeight="1" x14ac:dyDescent="0.4">
      <c r="A32" s="142"/>
      <c r="B32" s="143"/>
      <c r="C32" s="143"/>
      <c r="D32" s="143"/>
      <c r="E32" s="143"/>
      <c r="F32" s="143"/>
      <c r="G32" s="143"/>
      <c r="H32" s="143"/>
      <c r="I32" s="143"/>
      <c r="J32" s="144"/>
      <c r="K32" s="55"/>
      <c r="L32" s="56"/>
      <c r="M32" s="56"/>
      <c r="N32" s="56"/>
      <c r="O32" s="56"/>
      <c r="P32" s="56"/>
      <c r="Q32" s="56"/>
      <c r="R32" s="56"/>
      <c r="S32" s="56"/>
      <c r="T32" s="56"/>
      <c r="U32" s="150"/>
      <c r="V32" s="56"/>
      <c r="W32" s="192"/>
      <c r="X32" s="192"/>
      <c r="Y32" s="192"/>
      <c r="Z32" s="192"/>
      <c r="AA32" s="192"/>
      <c r="AB32" s="192"/>
      <c r="AC32" s="192"/>
      <c r="AD32" s="192"/>
      <c r="AE32" s="155"/>
      <c r="AF32" s="156"/>
      <c r="AG32" s="29"/>
    </row>
    <row r="33" spans="1:33" ht="15" customHeight="1" x14ac:dyDescent="0.4">
      <c r="A33" s="130">
        <v>7</v>
      </c>
      <c r="B33" s="132" t="s">
        <v>55</v>
      </c>
      <c r="C33" s="132"/>
      <c r="D33" s="132"/>
      <c r="E33" s="132"/>
      <c r="F33" s="132"/>
      <c r="G33" s="132"/>
      <c r="H33" s="132"/>
      <c r="I33" s="132"/>
      <c r="J33" s="133"/>
      <c r="K33" s="159" t="s">
        <v>56</v>
      </c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4"/>
      <c r="AG33" s="29"/>
    </row>
    <row r="34" spans="1:33" ht="15" customHeight="1" x14ac:dyDescent="0.4">
      <c r="A34" s="131"/>
      <c r="B34" s="134"/>
      <c r="C34" s="134"/>
      <c r="D34" s="134"/>
      <c r="E34" s="134"/>
      <c r="F34" s="134"/>
      <c r="G34" s="134"/>
      <c r="H34" s="134"/>
      <c r="I34" s="134"/>
      <c r="J34" s="135"/>
      <c r="K34" s="160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2"/>
      <c r="AG34" s="29"/>
    </row>
    <row r="35" spans="1:33" ht="15" customHeight="1" x14ac:dyDescent="0.4">
      <c r="A35" s="131"/>
      <c r="B35" s="134"/>
      <c r="C35" s="134"/>
      <c r="D35" s="134"/>
      <c r="E35" s="134"/>
      <c r="F35" s="134"/>
      <c r="G35" s="134"/>
      <c r="H35" s="134"/>
      <c r="I35" s="134"/>
      <c r="J35" s="135"/>
      <c r="K35" s="160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2"/>
      <c r="AG35" s="29"/>
    </row>
    <row r="36" spans="1:33" ht="15" customHeight="1" x14ac:dyDescent="0.4">
      <c r="A36" s="131"/>
      <c r="B36" s="134"/>
      <c r="C36" s="134"/>
      <c r="D36" s="134"/>
      <c r="E36" s="134"/>
      <c r="F36" s="134"/>
      <c r="G36" s="134"/>
      <c r="H36" s="134"/>
      <c r="I36" s="134"/>
      <c r="J36" s="135"/>
      <c r="K36" s="163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2"/>
      <c r="AG36" s="29"/>
    </row>
    <row r="37" spans="1:33" ht="15" customHeight="1" x14ac:dyDescent="0.4">
      <c r="A37" s="142"/>
      <c r="B37" s="143"/>
      <c r="C37" s="143"/>
      <c r="D37" s="143"/>
      <c r="E37" s="143"/>
      <c r="F37" s="143"/>
      <c r="G37" s="143"/>
      <c r="H37" s="143"/>
      <c r="I37" s="143"/>
      <c r="J37" s="144"/>
      <c r="K37" s="164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6"/>
      <c r="AG37" s="29"/>
    </row>
    <row r="38" spans="1:33" ht="45" customHeight="1" x14ac:dyDescent="0.4">
      <c r="A38" s="165" t="s">
        <v>81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</row>
    <row r="39" spans="1:33" ht="15" customHeight="1" x14ac:dyDescent="0.4">
      <c r="A39" s="57"/>
      <c r="B39" s="58"/>
      <c r="C39" s="58"/>
      <c r="D39" s="59" t="s">
        <v>57</v>
      </c>
      <c r="E39" s="59"/>
      <c r="F39" s="59"/>
      <c r="G39" s="59"/>
      <c r="H39" s="193" t="s">
        <v>66</v>
      </c>
      <c r="I39" s="193"/>
      <c r="J39" s="193"/>
      <c r="K39" s="193"/>
      <c r="L39" s="59" t="s">
        <v>58</v>
      </c>
      <c r="M39" s="193" t="s">
        <v>66</v>
      </c>
      <c r="N39" s="193"/>
      <c r="O39" s="193"/>
      <c r="P39" s="193"/>
      <c r="Q39" s="59" t="s">
        <v>59</v>
      </c>
      <c r="R39" s="193" t="s">
        <v>67</v>
      </c>
      <c r="S39" s="193"/>
      <c r="T39" s="193"/>
      <c r="U39" s="193"/>
      <c r="V39" s="59"/>
      <c r="W39" s="59"/>
      <c r="X39" s="59"/>
      <c r="Y39" s="59"/>
      <c r="Z39" s="59"/>
      <c r="AA39" s="59"/>
      <c r="AB39" s="59"/>
      <c r="AC39" s="59"/>
      <c r="AD39" s="58"/>
      <c r="AE39" s="58"/>
      <c r="AF39" s="58"/>
    </row>
    <row r="40" spans="1:33" ht="30" customHeight="1" x14ac:dyDescent="0.4">
      <c r="A40" s="165" t="s">
        <v>60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</row>
    <row r="41" spans="1:33" ht="15" customHeight="1" x14ac:dyDescent="0.4">
      <c r="A41" s="57"/>
      <c r="B41" s="58"/>
      <c r="C41" s="58"/>
      <c r="D41" s="59" t="s">
        <v>61</v>
      </c>
      <c r="E41" s="59"/>
      <c r="F41" s="59"/>
      <c r="G41" s="59"/>
      <c r="H41" s="59"/>
      <c r="I41" s="59"/>
      <c r="J41" s="194" t="s">
        <v>65</v>
      </c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59"/>
      <c r="W41" s="59"/>
      <c r="X41" s="59"/>
      <c r="Y41" s="59"/>
      <c r="Z41" s="59"/>
      <c r="AA41" s="59"/>
      <c r="AB41" s="59"/>
      <c r="AC41" s="59"/>
      <c r="AD41" s="58"/>
      <c r="AE41" s="58"/>
      <c r="AF41" s="58"/>
    </row>
    <row r="42" spans="1:33" ht="15" customHeight="1" thickBot="1" x14ac:dyDescent="0.45">
      <c r="A42" s="57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</row>
    <row r="43" spans="1:33" ht="15" customHeight="1" thickTop="1" thickBot="1" x14ac:dyDescent="0.4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170" t="s">
        <v>62</v>
      </c>
      <c r="P43" s="171"/>
      <c r="Q43" s="171"/>
      <c r="R43" s="171"/>
      <c r="S43" s="171"/>
      <c r="T43" s="171"/>
      <c r="U43" s="172"/>
      <c r="V43" s="179" t="s">
        <v>63</v>
      </c>
      <c r="W43" s="180"/>
      <c r="X43" s="180"/>
      <c r="Y43" s="181"/>
      <c r="Z43" s="180" t="s">
        <v>64</v>
      </c>
      <c r="AA43" s="180"/>
      <c r="AB43" s="180"/>
      <c r="AC43" s="180"/>
      <c r="AD43" s="180"/>
      <c r="AE43" s="180"/>
      <c r="AF43" s="181"/>
    </row>
    <row r="44" spans="1:33" ht="15" customHeight="1" thickTop="1" x14ac:dyDescent="0.4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173"/>
      <c r="P44" s="174"/>
      <c r="Q44" s="174"/>
      <c r="R44" s="174"/>
      <c r="S44" s="174"/>
      <c r="T44" s="174"/>
      <c r="U44" s="175"/>
      <c r="V44" s="61"/>
      <c r="W44" s="62"/>
      <c r="X44" s="62"/>
      <c r="Y44" s="63"/>
      <c r="Z44" s="62"/>
      <c r="AA44" s="62"/>
      <c r="AB44" s="62"/>
      <c r="AC44" s="62"/>
      <c r="AD44" s="62"/>
      <c r="AE44" s="62"/>
      <c r="AF44" s="63"/>
    </row>
    <row r="45" spans="1:33" ht="15" customHeight="1" x14ac:dyDescent="0.4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173"/>
      <c r="P45" s="174"/>
      <c r="Q45" s="174"/>
      <c r="R45" s="174"/>
      <c r="S45" s="174"/>
      <c r="T45" s="174"/>
      <c r="U45" s="175"/>
      <c r="V45" s="64"/>
      <c r="W45" s="51"/>
      <c r="X45" s="51"/>
      <c r="Y45" s="65"/>
      <c r="Z45" s="51"/>
      <c r="AA45" s="51"/>
      <c r="AB45" s="51"/>
      <c r="AC45" s="51"/>
      <c r="AD45" s="51"/>
      <c r="AE45" s="51"/>
      <c r="AF45" s="65"/>
    </row>
    <row r="46" spans="1:33" ht="15" customHeight="1" thickBot="1" x14ac:dyDescent="0.4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176"/>
      <c r="P46" s="177"/>
      <c r="Q46" s="177"/>
      <c r="R46" s="177"/>
      <c r="S46" s="177"/>
      <c r="T46" s="177"/>
      <c r="U46" s="178"/>
      <c r="V46" s="66"/>
      <c r="W46" s="67"/>
      <c r="X46" s="67"/>
      <c r="Y46" s="68"/>
      <c r="Z46" s="67"/>
      <c r="AA46" s="67"/>
      <c r="AB46" s="67"/>
      <c r="AC46" s="67"/>
      <c r="AD46" s="67"/>
      <c r="AE46" s="67"/>
      <c r="AF46" s="68"/>
    </row>
    <row r="47" spans="1:33" ht="14.25" thickTop="1" x14ac:dyDescent="0.4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</row>
    <row r="48" spans="1:33" x14ac:dyDescent="0.4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</row>
    <row r="49" spans="1:33" x14ac:dyDescent="0.4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</row>
    <row r="50" spans="1:33" x14ac:dyDescent="0.4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</row>
    <row r="51" spans="1:33" x14ac:dyDescent="0.4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</row>
    <row r="52" spans="1:33" x14ac:dyDescent="0.4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</row>
    <row r="53" spans="1:33" x14ac:dyDescent="0.4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</row>
    <row r="54" spans="1:33" x14ac:dyDescent="0.4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</row>
    <row r="55" spans="1:33" x14ac:dyDescent="0.4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</row>
    <row r="56" spans="1:33" x14ac:dyDescent="0.4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</row>
    <row r="57" spans="1:33" x14ac:dyDescent="0.4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</row>
    <row r="58" spans="1:33" x14ac:dyDescent="0.4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</row>
    <row r="59" spans="1:33" x14ac:dyDescent="0.4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</row>
    <row r="60" spans="1:33" x14ac:dyDescent="0.4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</row>
    <row r="61" spans="1:33" x14ac:dyDescent="0.4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</row>
    <row r="62" spans="1:33" x14ac:dyDescent="0.4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</row>
    <row r="63" spans="1:33" x14ac:dyDescent="0.4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</row>
    <row r="64" spans="1:33" x14ac:dyDescent="0.4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</row>
    <row r="65" spans="1:33" x14ac:dyDescent="0.4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</row>
    <row r="66" spans="1:33" x14ac:dyDescent="0.4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</row>
    <row r="67" spans="1:33" x14ac:dyDescent="0.4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</row>
    <row r="68" spans="1:33" x14ac:dyDescent="0.4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</row>
    <row r="69" spans="1:33" x14ac:dyDescent="0.4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</row>
    <row r="70" spans="1:33" x14ac:dyDescent="0.4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</row>
    <row r="71" spans="1:33" x14ac:dyDescent="0.4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</row>
    <row r="72" spans="1:33" x14ac:dyDescent="0.4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</row>
    <row r="73" spans="1:33" x14ac:dyDescent="0.4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</row>
    <row r="74" spans="1:33" x14ac:dyDescent="0.4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</row>
    <row r="75" spans="1:33" x14ac:dyDescent="0.4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</row>
    <row r="76" spans="1:33" x14ac:dyDescent="0.4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</row>
    <row r="77" spans="1:33" x14ac:dyDescent="0.4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</row>
    <row r="78" spans="1:33" x14ac:dyDescent="0.4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</row>
    <row r="79" spans="1:33" x14ac:dyDescent="0.4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</row>
    <row r="80" spans="1:33" x14ac:dyDescent="0.4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</row>
    <row r="81" spans="1:33" x14ac:dyDescent="0.4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</row>
    <row r="82" spans="1:33" x14ac:dyDescent="0.4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</row>
    <row r="83" spans="1:33" x14ac:dyDescent="0.4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</row>
    <row r="84" spans="1:33" x14ac:dyDescent="0.4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</row>
    <row r="85" spans="1:33" x14ac:dyDescent="0.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</row>
    <row r="86" spans="1:33" x14ac:dyDescent="0.4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</row>
    <row r="87" spans="1:33" x14ac:dyDescent="0.4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</row>
    <row r="88" spans="1:33" x14ac:dyDescent="0.4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</row>
    <row r="89" spans="1:33" x14ac:dyDescent="0.4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</row>
    <row r="90" spans="1:33" x14ac:dyDescent="0.4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</row>
    <row r="91" spans="1:33" x14ac:dyDescent="0.4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</row>
    <row r="92" spans="1:33" x14ac:dyDescent="0.4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</row>
    <row r="93" spans="1:33" x14ac:dyDescent="0.4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</row>
    <row r="94" spans="1:33" x14ac:dyDescent="0.4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</row>
    <row r="95" spans="1:33" x14ac:dyDescent="0.4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</row>
    <row r="96" spans="1:33" x14ac:dyDescent="0.4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</row>
    <row r="97" spans="1:33" x14ac:dyDescent="0.4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</row>
    <row r="98" spans="1:33" x14ac:dyDescent="0.4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</row>
    <row r="99" spans="1:33" x14ac:dyDescent="0.4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</row>
    <row r="100" spans="1:33" x14ac:dyDescent="0.4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</row>
    <row r="101" spans="1:33" x14ac:dyDescent="0.4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</row>
    <row r="102" spans="1:33" x14ac:dyDescent="0.4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</row>
    <row r="103" spans="1:33" x14ac:dyDescent="0.4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</row>
  </sheetData>
  <mergeCells count="52">
    <mergeCell ref="A40:AF40"/>
    <mergeCell ref="J41:U41"/>
    <mergeCell ref="O43:U46"/>
    <mergeCell ref="V43:Y43"/>
    <mergeCell ref="Z43:AF43"/>
    <mergeCell ref="A33:A37"/>
    <mergeCell ref="B33:J37"/>
    <mergeCell ref="K33:AF37"/>
    <mergeCell ref="A38:AF38"/>
    <mergeCell ref="H39:K39"/>
    <mergeCell ref="M39:P39"/>
    <mergeCell ref="R39:U39"/>
    <mergeCell ref="A29:A30"/>
    <mergeCell ref="B29:J30"/>
    <mergeCell ref="U29:U30"/>
    <mergeCell ref="W29:AD30"/>
    <mergeCell ref="AE29:AF30"/>
    <mergeCell ref="A31:A32"/>
    <mergeCell ref="B31:J32"/>
    <mergeCell ref="U31:U32"/>
    <mergeCell ref="W31:AD32"/>
    <mergeCell ref="AE31:AF32"/>
    <mergeCell ref="A25:A26"/>
    <mergeCell ref="B25:J26"/>
    <mergeCell ref="U25:U26"/>
    <mergeCell ref="W25:AD26"/>
    <mergeCell ref="AE25:AF26"/>
    <mergeCell ref="A27:A28"/>
    <mergeCell ref="B27:J28"/>
    <mergeCell ref="U27:U28"/>
    <mergeCell ref="W27:AD28"/>
    <mergeCell ref="AE27:AF28"/>
    <mergeCell ref="B18:AE19"/>
    <mergeCell ref="A21:A22"/>
    <mergeCell ref="B21:J22"/>
    <mergeCell ref="K21:AF22"/>
    <mergeCell ref="A23:A24"/>
    <mergeCell ref="B23:J24"/>
    <mergeCell ref="K23:AF24"/>
    <mergeCell ref="P15:S15"/>
    <mergeCell ref="U15:AE15"/>
    <mergeCell ref="B17:E17"/>
    <mergeCell ref="J17:T17"/>
    <mergeCell ref="U17:W17"/>
    <mergeCell ref="Y17:AE17"/>
    <mergeCell ref="AC1:AF1"/>
    <mergeCell ref="X4:Y4"/>
    <mergeCell ref="AA4:AB4"/>
    <mergeCell ref="AD4:AE4"/>
    <mergeCell ref="L12:P12"/>
    <mergeCell ref="Q12:AE12"/>
    <mergeCell ref="P9:AE10"/>
  </mergeCells>
  <phoneticPr fontId="1"/>
  <dataValidations count="2">
    <dataValidation type="list" allowBlank="1" showInputMessage="1" showErrorMessage="1" sqref="F17">
      <formula1>$AH$20:$AH$22</formula1>
    </dataValidation>
    <dataValidation type="list" allowBlank="1" showInputMessage="1" showErrorMessage="1" sqref="P15:S15">
      <formula1>$AH$14:$AH$17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9"/>
  <sheetViews>
    <sheetView showGridLines="0" workbookViewId="0">
      <selection activeCell="H6" sqref="H6"/>
    </sheetView>
  </sheetViews>
  <sheetFormatPr defaultRowHeight="14.25" x14ac:dyDescent="0.4"/>
  <cols>
    <col min="1" max="1" width="12.75" style="85" bestFit="1" customWidth="1"/>
    <col min="2" max="2" width="19.75" style="85" bestFit="1" customWidth="1"/>
    <col min="3" max="3" width="16.875" style="85" customWidth="1"/>
    <col min="4" max="4" width="51.125" style="85" bestFit="1" customWidth="1"/>
    <col min="5" max="5" width="12.625" style="85" bestFit="1" customWidth="1"/>
    <col min="6" max="11" width="9" style="85"/>
    <col min="12" max="12" width="17.25" style="85" bestFit="1" customWidth="1"/>
    <col min="13" max="13" width="23.5" style="85" bestFit="1" customWidth="1"/>
    <col min="14" max="14" width="34" style="85" bestFit="1" customWidth="1"/>
    <col min="15" max="15" width="17.25" style="85" bestFit="1" customWidth="1"/>
    <col min="16" max="16384" width="9" style="85"/>
  </cols>
  <sheetData>
    <row r="1" spans="1:5" ht="30" customHeight="1" x14ac:dyDescent="0.4">
      <c r="A1" s="195" t="s">
        <v>30</v>
      </c>
      <c r="B1" s="195"/>
      <c r="C1" s="195"/>
      <c r="D1" s="195"/>
    </row>
    <row r="2" spans="1:5" ht="27" customHeight="1" x14ac:dyDescent="0.4"/>
    <row r="3" spans="1:5" ht="37.5" customHeight="1" x14ac:dyDescent="0.4">
      <c r="A3" s="196" t="s">
        <v>103</v>
      </c>
      <c r="B3" s="196"/>
      <c r="C3" s="196"/>
      <c r="D3" s="196"/>
      <c r="E3" s="196"/>
    </row>
    <row r="4" spans="1:5" ht="25.5" customHeight="1" thickBot="1" x14ac:dyDescent="0.25">
      <c r="A4" s="105" t="s">
        <v>102</v>
      </c>
      <c r="B4" s="88"/>
      <c r="C4" s="88"/>
      <c r="D4" s="88"/>
      <c r="E4" s="88"/>
    </row>
    <row r="5" spans="1:5" s="102" customFormat="1" ht="29.25" thickBot="1" x14ac:dyDescent="0.45">
      <c r="A5" s="103" t="s">
        <v>97</v>
      </c>
      <c r="B5" s="104" t="s">
        <v>94</v>
      </c>
      <c r="C5" s="104" t="s">
        <v>100</v>
      </c>
      <c r="D5" s="103" t="s">
        <v>95</v>
      </c>
      <c r="E5" s="104" t="s">
        <v>96</v>
      </c>
    </row>
    <row r="6" spans="1:5" x14ac:dyDescent="0.4">
      <c r="A6" s="95"/>
      <c r="B6" s="200" t="s">
        <v>83</v>
      </c>
      <c r="C6" s="200">
        <v>1</v>
      </c>
      <c r="D6" s="202" t="s">
        <v>84</v>
      </c>
      <c r="E6" s="92"/>
    </row>
    <row r="7" spans="1:5" ht="30" customHeight="1" thickBot="1" x14ac:dyDescent="0.45">
      <c r="A7" s="95" t="s">
        <v>99</v>
      </c>
      <c r="B7" s="200"/>
      <c r="C7" s="201"/>
      <c r="D7" s="203"/>
      <c r="E7" s="92"/>
    </row>
    <row r="8" spans="1:5" ht="30" customHeight="1" x14ac:dyDescent="0.4">
      <c r="A8" s="96"/>
      <c r="B8" s="200"/>
      <c r="C8" s="197">
        <v>2</v>
      </c>
      <c r="D8" s="92" t="s">
        <v>86</v>
      </c>
      <c r="E8" s="92"/>
    </row>
    <row r="9" spans="1:5" ht="18.75" x14ac:dyDescent="0.4">
      <c r="A9" s="96"/>
      <c r="B9" s="200"/>
      <c r="C9" s="200"/>
      <c r="D9" s="99" t="s">
        <v>87</v>
      </c>
      <c r="E9" s="92"/>
    </row>
    <row r="10" spans="1:5" ht="18.75" x14ac:dyDescent="0.4">
      <c r="A10" s="96"/>
      <c r="B10" s="200"/>
      <c r="C10" s="200"/>
      <c r="D10" s="99" t="s">
        <v>88</v>
      </c>
      <c r="E10" s="92"/>
    </row>
    <row r="11" spans="1:5" ht="19.5" thickBot="1" x14ac:dyDescent="0.45">
      <c r="A11" s="96"/>
      <c r="B11" s="201"/>
      <c r="C11" s="201"/>
      <c r="D11" s="100" t="s">
        <v>89</v>
      </c>
      <c r="E11" s="94" t="s">
        <v>85</v>
      </c>
    </row>
    <row r="12" spans="1:5" ht="18.75" x14ac:dyDescent="0.4">
      <c r="A12" s="96"/>
      <c r="B12" s="197" t="s">
        <v>90</v>
      </c>
      <c r="C12" s="197">
        <v>3</v>
      </c>
      <c r="D12" s="92" t="s">
        <v>91</v>
      </c>
      <c r="E12" s="98"/>
    </row>
    <row r="13" spans="1:5" ht="19.5" thickBot="1" x14ac:dyDescent="0.45">
      <c r="A13" s="97"/>
      <c r="B13" s="201"/>
      <c r="C13" s="201"/>
      <c r="D13" s="101" t="s">
        <v>92</v>
      </c>
      <c r="E13" s="98"/>
    </row>
    <row r="14" spans="1:5" ht="18.75" x14ac:dyDescent="0.4">
      <c r="A14" s="197" t="s">
        <v>98</v>
      </c>
      <c r="B14" s="197" t="s">
        <v>101</v>
      </c>
      <c r="C14" s="197">
        <v>4</v>
      </c>
      <c r="D14" s="92" t="s">
        <v>93</v>
      </c>
      <c r="E14" s="98"/>
    </row>
    <row r="15" spans="1:5" ht="19.5" thickBot="1" x14ac:dyDescent="0.45">
      <c r="A15" s="200"/>
      <c r="B15" s="198"/>
      <c r="C15" s="201"/>
      <c r="D15" s="101" t="s">
        <v>84</v>
      </c>
      <c r="E15" s="98"/>
    </row>
    <row r="16" spans="1:5" ht="18.75" x14ac:dyDescent="0.4">
      <c r="A16" s="200"/>
      <c r="B16" s="198"/>
      <c r="C16" s="197">
        <v>5</v>
      </c>
      <c r="D16" s="92" t="s">
        <v>93</v>
      </c>
      <c r="E16" s="98"/>
    </row>
    <row r="17" spans="1:5" ht="18.75" x14ac:dyDescent="0.4">
      <c r="A17" s="200"/>
      <c r="B17" s="198"/>
      <c r="C17" s="200"/>
      <c r="D17" s="92" t="s">
        <v>86</v>
      </c>
      <c r="E17" s="98"/>
    </row>
    <row r="18" spans="1:5" ht="18.75" x14ac:dyDescent="0.4">
      <c r="A18" s="200"/>
      <c r="B18" s="198"/>
      <c r="C18" s="200"/>
      <c r="D18" s="99" t="s">
        <v>87</v>
      </c>
      <c r="E18" s="98"/>
    </row>
    <row r="19" spans="1:5" ht="19.5" thickBot="1" x14ac:dyDescent="0.45">
      <c r="A19" s="201"/>
      <c r="B19" s="199"/>
      <c r="C19" s="201"/>
      <c r="D19" s="100" t="s">
        <v>88</v>
      </c>
      <c r="E19" s="93"/>
    </row>
  </sheetData>
  <mergeCells count="12">
    <mergeCell ref="A1:D1"/>
    <mergeCell ref="A3:E3"/>
    <mergeCell ref="B14:B19"/>
    <mergeCell ref="B6:B11"/>
    <mergeCell ref="C6:C7"/>
    <mergeCell ref="D6:D7"/>
    <mergeCell ref="C8:C11"/>
    <mergeCell ref="B12:B13"/>
    <mergeCell ref="C12:C13"/>
    <mergeCell ref="A14:A19"/>
    <mergeCell ref="C14:C15"/>
    <mergeCell ref="C16:C19"/>
  </mergeCells>
  <phoneticPr fontId="1"/>
  <pageMargins left="0.59055118110236227" right="0.39370078740157483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4"/>
  <sheetViews>
    <sheetView showGridLines="0" view="pageBreakPreview" zoomScaleNormal="100" zoomScaleSheetLayoutView="100" workbookViewId="0">
      <selection activeCell="B15" sqref="B15:K15"/>
    </sheetView>
  </sheetViews>
  <sheetFormatPr defaultRowHeight="13.5" x14ac:dyDescent="0.4"/>
  <cols>
    <col min="1" max="8" width="3.125" style="19" customWidth="1"/>
    <col min="9" max="9" width="3.125" style="20" customWidth="1"/>
    <col min="10" max="12" width="3.125" style="19" customWidth="1"/>
    <col min="13" max="13" width="3.125" style="21" customWidth="1"/>
    <col min="14" max="14" width="3.125" style="19" customWidth="1"/>
    <col min="15" max="15" width="3.125" style="21" customWidth="1"/>
    <col min="16" max="16" width="3.125" style="19" customWidth="1"/>
    <col min="17" max="17" width="3.125" style="21" customWidth="1"/>
    <col min="18" max="18" width="3.125" style="19" customWidth="1"/>
    <col min="19" max="19" width="3.125" style="21" customWidth="1"/>
    <col min="20" max="20" width="3.125" style="19" customWidth="1"/>
    <col min="21" max="21" width="3.125" style="21" customWidth="1"/>
    <col min="22" max="22" width="3.125" style="19" customWidth="1"/>
    <col min="23" max="23" width="3.125" style="21" customWidth="1"/>
    <col min="24" max="24" width="3.125" style="19" customWidth="1"/>
    <col min="25" max="25" width="3.125" style="21" customWidth="1"/>
    <col min="26" max="26" width="3.125" style="19" customWidth="1"/>
    <col min="27" max="27" width="3.125" style="21" customWidth="1"/>
    <col min="28" max="28" width="3.125" style="19" customWidth="1"/>
    <col min="29" max="29" width="3.125" style="21" customWidth="1"/>
    <col min="30" max="30" width="3.125" style="19" customWidth="1"/>
    <col min="31" max="31" width="3.125" style="21" customWidth="1"/>
    <col min="32" max="32" width="3.125" style="19" customWidth="1"/>
    <col min="33" max="33" width="3.125" style="21" customWidth="1"/>
    <col min="34" max="34" width="3.125" style="19" customWidth="1"/>
    <col min="35" max="35" width="3.125" style="21" customWidth="1"/>
    <col min="36" max="38" width="3.125" style="19" customWidth="1"/>
    <col min="39" max="40" width="3.125" style="22" customWidth="1"/>
    <col min="41" max="41" width="3.125" style="70" customWidth="1"/>
    <col min="42" max="42" width="4.375" style="21" customWidth="1"/>
    <col min="43" max="43" width="0" style="19" hidden="1" customWidth="1"/>
    <col min="44" max="44" width="3.25" style="19" hidden="1" customWidth="1"/>
    <col min="45" max="45" width="9" style="19" hidden="1" customWidth="1"/>
    <col min="46" max="46" width="9" style="19" customWidth="1"/>
    <col min="47" max="47" width="9" style="19"/>
    <col min="48" max="48" width="5.25" style="19" bestFit="1" customWidth="1"/>
    <col min="49" max="16384" width="9" style="19"/>
  </cols>
  <sheetData>
    <row r="1" spans="1:48" ht="22.5" customHeight="1" x14ac:dyDescent="0.4">
      <c r="A1" s="3"/>
      <c r="C1" s="3"/>
      <c r="D1" s="69"/>
      <c r="E1" s="69"/>
      <c r="F1" s="338" t="s">
        <v>109</v>
      </c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23"/>
      <c r="AL1" s="23"/>
      <c r="AM1" s="23"/>
      <c r="AN1" s="23"/>
      <c r="AO1" s="23"/>
      <c r="AV1" s="4"/>
    </row>
    <row r="2" spans="1:48" ht="1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 x14ac:dyDescent="0.45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24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18.75" customHeight="1" thickBot="1" x14ac:dyDescent="0.45">
      <c r="A4" s="264" t="s">
        <v>1</v>
      </c>
      <c r="B4" s="265"/>
      <c r="C4" s="265"/>
      <c r="D4" s="265"/>
      <c r="E4" s="265"/>
      <c r="F4" s="300"/>
      <c r="G4" s="301" t="str">
        <f>IF('請求書(訪)'!Q12="","",'請求書(訪)'!Q12)</f>
        <v/>
      </c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2"/>
    </row>
    <row r="5" spans="1:48" ht="15" customHeight="1" thickBot="1" x14ac:dyDescent="0.45">
      <c r="A5" s="8"/>
      <c r="B5" s="8"/>
      <c r="C5" s="8"/>
      <c r="D5" s="8"/>
      <c r="E5" s="8"/>
      <c r="F5" s="8"/>
      <c r="G5" s="8"/>
      <c r="H5" s="8"/>
      <c r="I5" s="9"/>
      <c r="J5" s="8"/>
      <c r="K5" s="8"/>
      <c r="L5" s="10"/>
      <c r="M5" s="11"/>
      <c r="N5" s="8"/>
      <c r="O5" s="11"/>
      <c r="P5" s="8"/>
      <c r="Q5" s="11"/>
      <c r="R5" s="10"/>
      <c r="S5" s="11"/>
      <c r="T5" s="8"/>
      <c r="U5" s="11"/>
      <c r="V5" s="8"/>
      <c r="W5" s="11"/>
      <c r="X5" s="8"/>
      <c r="Y5" s="11"/>
      <c r="Z5" s="8"/>
      <c r="AA5" s="11"/>
      <c r="AB5" s="8"/>
      <c r="AC5" s="11"/>
      <c r="AD5" s="8"/>
      <c r="AE5" s="11"/>
      <c r="AF5" s="8"/>
      <c r="AG5" s="11"/>
      <c r="AH5" s="8"/>
      <c r="AI5" s="11"/>
      <c r="AJ5" s="8"/>
      <c r="AK5" s="8"/>
      <c r="AL5" s="8"/>
      <c r="AM5" s="10"/>
      <c r="AN5" s="10"/>
    </row>
    <row r="6" spans="1:48" s="111" customFormat="1" ht="30" customHeight="1" thickBot="1" x14ac:dyDescent="0.45">
      <c r="A6" s="243" t="s">
        <v>72</v>
      </c>
      <c r="B6" s="310"/>
      <c r="C6" s="310"/>
      <c r="D6" s="310"/>
      <c r="E6" s="314">
        <f>P6+W6+AD6+AK6</f>
        <v>0</v>
      </c>
      <c r="F6" s="315"/>
      <c r="G6" s="315"/>
      <c r="H6" s="315"/>
      <c r="I6" s="315"/>
      <c r="J6" s="106" t="s">
        <v>17</v>
      </c>
      <c r="K6" s="243" t="s">
        <v>20</v>
      </c>
      <c r="L6" s="244"/>
      <c r="M6" s="244"/>
      <c r="N6" s="245" t="s">
        <v>7</v>
      </c>
      <c r="O6" s="246"/>
      <c r="P6" s="247">
        <f>R8</f>
        <v>0</v>
      </c>
      <c r="Q6" s="247"/>
      <c r="R6" s="247"/>
      <c r="S6" s="247"/>
      <c r="T6" s="107" t="s">
        <v>17</v>
      </c>
      <c r="U6" s="248" t="s">
        <v>104</v>
      </c>
      <c r="V6" s="249"/>
      <c r="W6" s="250">
        <f>AL11</f>
        <v>0</v>
      </c>
      <c r="X6" s="250"/>
      <c r="Y6" s="250"/>
      <c r="Z6" s="250"/>
      <c r="AA6" s="108" t="s">
        <v>17</v>
      </c>
      <c r="AB6" s="251" t="s">
        <v>21</v>
      </c>
      <c r="AC6" s="249"/>
      <c r="AD6" s="250">
        <f>SUM(AL12:AN14)</f>
        <v>0</v>
      </c>
      <c r="AE6" s="250"/>
      <c r="AF6" s="250"/>
      <c r="AG6" s="250"/>
      <c r="AH6" s="109" t="s">
        <v>17</v>
      </c>
      <c r="AI6" s="252" t="s">
        <v>106</v>
      </c>
      <c r="AJ6" s="253"/>
      <c r="AK6" s="307">
        <f>AL15</f>
        <v>0</v>
      </c>
      <c r="AL6" s="308"/>
      <c r="AM6" s="308"/>
      <c r="AN6" s="309"/>
      <c r="AO6" s="110" t="s">
        <v>107</v>
      </c>
    </row>
    <row r="7" spans="1:48" ht="15" customHeight="1" x14ac:dyDescent="0.4">
      <c r="A7" s="14"/>
      <c r="B7" s="14"/>
      <c r="C7" s="14"/>
      <c r="D7" s="14"/>
      <c r="E7" s="14"/>
      <c r="F7" s="14"/>
      <c r="G7" s="15"/>
      <c r="H7" s="15"/>
      <c r="I7" s="311"/>
      <c r="J7" s="311"/>
      <c r="K7" s="24"/>
      <c r="L7" s="15"/>
      <c r="M7" s="24"/>
      <c r="N7" s="15"/>
      <c r="O7" s="24"/>
      <c r="P7" s="15"/>
      <c r="Q7" s="24"/>
      <c r="R7" s="15"/>
      <c r="S7" s="24"/>
      <c r="T7" s="15"/>
      <c r="U7" s="24"/>
      <c r="V7" s="15"/>
      <c r="W7" s="24"/>
      <c r="X7" s="15"/>
      <c r="Y7" s="24"/>
      <c r="Z7" s="15"/>
      <c r="AA7" s="24"/>
      <c r="AB7" s="15"/>
      <c r="AC7" s="24"/>
      <c r="AD7" s="15"/>
      <c r="AE7" s="24"/>
      <c r="AF7" s="15"/>
      <c r="AG7" s="24"/>
      <c r="AH7" s="15"/>
      <c r="AI7" s="24"/>
      <c r="AJ7" s="15"/>
      <c r="AK7" s="15"/>
      <c r="AL7" s="15"/>
      <c r="AM7" s="16"/>
      <c r="AN7" s="16"/>
      <c r="AO7" s="14"/>
      <c r="AP7" s="17"/>
    </row>
    <row r="8" spans="1:48" ht="18.75" customHeight="1" thickBot="1" x14ac:dyDescent="0.45">
      <c r="A8" s="18" t="s">
        <v>23</v>
      </c>
      <c r="B8" s="14"/>
      <c r="C8" s="14"/>
      <c r="D8" s="14"/>
      <c r="E8" s="14"/>
      <c r="F8" s="8" t="s">
        <v>12</v>
      </c>
      <c r="G8" s="15"/>
      <c r="H8" s="15"/>
      <c r="I8" s="1"/>
      <c r="J8" s="1"/>
      <c r="K8" s="1"/>
      <c r="L8" s="2"/>
      <c r="M8" s="1"/>
      <c r="N8" s="2"/>
      <c r="O8" s="312" t="s">
        <v>7</v>
      </c>
      <c r="P8" s="312"/>
      <c r="Q8" s="312"/>
      <c r="R8" s="313"/>
      <c r="S8" s="313"/>
      <c r="T8" s="313"/>
      <c r="U8" s="313"/>
      <c r="V8" s="8" t="s">
        <v>13</v>
      </c>
      <c r="W8" s="8"/>
      <c r="X8" s="15"/>
      <c r="Y8" s="24"/>
      <c r="Z8" s="15"/>
      <c r="AA8" s="24"/>
      <c r="AB8" s="15"/>
      <c r="AC8" s="24"/>
      <c r="AD8" s="15"/>
      <c r="AE8" s="24"/>
      <c r="AF8" s="15"/>
      <c r="AG8" s="24"/>
      <c r="AH8" s="15"/>
      <c r="AI8" s="24"/>
      <c r="AJ8" s="15"/>
      <c r="AK8" s="15"/>
      <c r="AL8" s="15"/>
      <c r="AM8" s="16"/>
      <c r="AN8" s="16"/>
      <c r="AO8" s="14"/>
      <c r="AP8" s="17"/>
    </row>
    <row r="9" spans="1:48" ht="22.5" customHeight="1" x14ac:dyDescent="0.4">
      <c r="A9" s="339" t="s">
        <v>10</v>
      </c>
      <c r="B9" s="340"/>
      <c r="C9" s="340"/>
      <c r="D9" s="340"/>
      <c r="E9" s="340"/>
      <c r="F9" s="340"/>
      <c r="G9" s="340"/>
      <c r="H9" s="206" t="s">
        <v>16</v>
      </c>
      <c r="I9" s="207"/>
      <c r="J9" s="207"/>
      <c r="K9" s="208"/>
      <c r="L9" s="216">
        <v>4</v>
      </c>
      <c r="M9" s="217"/>
      <c r="N9" s="216">
        <v>5</v>
      </c>
      <c r="O9" s="217"/>
      <c r="P9" s="216">
        <v>6</v>
      </c>
      <c r="Q9" s="217"/>
      <c r="R9" s="216">
        <v>7</v>
      </c>
      <c r="S9" s="217"/>
      <c r="T9" s="216">
        <v>8</v>
      </c>
      <c r="U9" s="217"/>
      <c r="V9" s="216">
        <v>9</v>
      </c>
      <c r="W9" s="217"/>
      <c r="X9" s="216">
        <v>10</v>
      </c>
      <c r="Y9" s="217"/>
      <c r="Z9" s="216">
        <v>11</v>
      </c>
      <c r="AA9" s="217"/>
      <c r="AB9" s="216">
        <v>12</v>
      </c>
      <c r="AC9" s="217"/>
      <c r="AD9" s="216">
        <v>1</v>
      </c>
      <c r="AE9" s="217"/>
      <c r="AF9" s="216">
        <v>2</v>
      </c>
      <c r="AG9" s="217"/>
      <c r="AH9" s="216">
        <v>3</v>
      </c>
      <c r="AI9" s="217"/>
      <c r="AJ9" s="212" t="s">
        <v>14</v>
      </c>
      <c r="AK9" s="213"/>
      <c r="AL9" s="212" t="s">
        <v>9</v>
      </c>
      <c r="AM9" s="303"/>
      <c r="AN9" s="303"/>
      <c r="AO9" s="304"/>
      <c r="AP9" s="11"/>
    </row>
    <row r="10" spans="1:48" ht="22.5" customHeight="1" thickBot="1" x14ac:dyDescent="0.2">
      <c r="A10" s="341"/>
      <c r="B10" s="342"/>
      <c r="C10" s="342"/>
      <c r="D10" s="342"/>
      <c r="E10" s="342"/>
      <c r="F10" s="342"/>
      <c r="G10" s="342"/>
      <c r="H10" s="209" t="s">
        <v>15</v>
      </c>
      <c r="I10" s="210"/>
      <c r="J10" s="210"/>
      <c r="K10" s="211"/>
      <c r="L10" s="218"/>
      <c r="M10" s="219"/>
      <c r="N10" s="218"/>
      <c r="O10" s="219"/>
      <c r="P10" s="218"/>
      <c r="Q10" s="219"/>
      <c r="R10" s="218"/>
      <c r="S10" s="219"/>
      <c r="T10" s="218"/>
      <c r="U10" s="219"/>
      <c r="V10" s="218"/>
      <c r="W10" s="219"/>
      <c r="X10" s="218"/>
      <c r="Y10" s="219"/>
      <c r="Z10" s="218"/>
      <c r="AA10" s="219"/>
      <c r="AB10" s="218"/>
      <c r="AC10" s="219"/>
      <c r="AD10" s="218"/>
      <c r="AE10" s="219"/>
      <c r="AF10" s="218"/>
      <c r="AG10" s="219"/>
      <c r="AH10" s="218"/>
      <c r="AI10" s="219"/>
      <c r="AJ10" s="214"/>
      <c r="AK10" s="215"/>
      <c r="AL10" s="214"/>
      <c r="AM10" s="305"/>
      <c r="AN10" s="305"/>
      <c r="AO10" s="306"/>
      <c r="AP10" s="11"/>
    </row>
    <row r="11" spans="1:48" ht="30" customHeight="1" x14ac:dyDescent="0.4">
      <c r="A11" s="221" t="s">
        <v>75</v>
      </c>
      <c r="B11" s="343" t="s">
        <v>28</v>
      </c>
      <c r="C11" s="340"/>
      <c r="D11" s="340"/>
      <c r="E11" s="340"/>
      <c r="F11" s="340"/>
      <c r="G11" s="340"/>
      <c r="H11" s="228"/>
      <c r="I11" s="229"/>
      <c r="J11" s="289" t="s">
        <v>69</v>
      </c>
      <c r="K11" s="29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56">
        <f t="shared" ref="AJ11" si="0">SUM(L11:AH11)</f>
        <v>0</v>
      </c>
      <c r="AK11" s="257"/>
      <c r="AL11" s="204">
        <f>H11*AJ11</f>
        <v>0</v>
      </c>
      <c r="AM11" s="205"/>
      <c r="AN11" s="205"/>
      <c r="AO11" s="71" t="s">
        <v>29</v>
      </c>
      <c r="AP11" s="11"/>
    </row>
    <row r="12" spans="1:48" ht="30" customHeight="1" x14ac:dyDescent="0.4">
      <c r="A12" s="222"/>
      <c r="B12" s="240" t="s">
        <v>8</v>
      </c>
      <c r="C12" s="236" t="s">
        <v>73</v>
      </c>
      <c r="D12" s="236"/>
      <c r="E12" s="236"/>
      <c r="F12" s="236"/>
      <c r="G12" s="236"/>
      <c r="H12" s="230">
        <v>100</v>
      </c>
      <c r="I12" s="231"/>
      <c r="J12" s="241" t="s">
        <v>68</v>
      </c>
      <c r="K12" s="242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32">
        <f t="shared" ref="AJ12:AJ13" si="1">SUM(L12:AH12)</f>
        <v>0</v>
      </c>
      <c r="AK12" s="233"/>
      <c r="AL12" s="234">
        <f>H12*AJ12</f>
        <v>0</v>
      </c>
      <c r="AM12" s="235"/>
      <c r="AN12" s="235"/>
      <c r="AO12" s="72" t="s">
        <v>2</v>
      </c>
      <c r="AP12" s="11"/>
    </row>
    <row r="13" spans="1:48" ht="30" customHeight="1" x14ac:dyDescent="0.4">
      <c r="A13" s="222"/>
      <c r="B13" s="240"/>
      <c r="C13" s="236" t="s">
        <v>77</v>
      </c>
      <c r="D13" s="236"/>
      <c r="E13" s="236"/>
      <c r="F13" s="236"/>
      <c r="G13" s="236"/>
      <c r="H13" s="230">
        <v>300</v>
      </c>
      <c r="I13" s="231"/>
      <c r="J13" s="241" t="s">
        <v>68</v>
      </c>
      <c r="K13" s="242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54">
        <f t="shared" si="1"/>
        <v>0</v>
      </c>
      <c r="AK13" s="255"/>
      <c r="AL13" s="291">
        <f>H13*AJ13</f>
        <v>0</v>
      </c>
      <c r="AM13" s="292"/>
      <c r="AN13" s="292"/>
      <c r="AO13" s="73" t="s">
        <v>2</v>
      </c>
      <c r="AP13" s="11"/>
    </row>
    <row r="14" spans="1:48" ht="30" customHeight="1" thickBot="1" x14ac:dyDescent="0.45">
      <c r="A14" s="222"/>
      <c r="B14" s="240"/>
      <c r="C14" s="236" t="s">
        <v>79</v>
      </c>
      <c r="D14" s="236"/>
      <c r="E14" s="236"/>
      <c r="F14" s="236"/>
      <c r="G14" s="236"/>
      <c r="H14" s="230">
        <v>500</v>
      </c>
      <c r="I14" s="231"/>
      <c r="J14" s="241" t="s">
        <v>68</v>
      </c>
      <c r="K14" s="242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8">
        <f t="shared" ref="AJ14" si="2">SUM(L14:AH14)</f>
        <v>0</v>
      </c>
      <c r="AK14" s="239"/>
      <c r="AL14" s="234">
        <f>H14*AJ14</f>
        <v>0</v>
      </c>
      <c r="AM14" s="235"/>
      <c r="AN14" s="235"/>
      <c r="AO14" s="72" t="s">
        <v>2</v>
      </c>
      <c r="AP14" s="11"/>
    </row>
    <row r="15" spans="1:48" s="113" customFormat="1" ht="19.5" customHeight="1" thickBot="1" x14ac:dyDescent="0.45">
      <c r="A15" s="223"/>
      <c r="B15" s="344" t="s">
        <v>105</v>
      </c>
      <c r="C15" s="345"/>
      <c r="D15" s="345"/>
      <c r="E15" s="345"/>
      <c r="F15" s="345"/>
      <c r="G15" s="345"/>
      <c r="H15" s="345"/>
      <c r="I15" s="345"/>
      <c r="J15" s="345"/>
      <c r="K15" s="346"/>
      <c r="L15" s="347" t="s">
        <v>114</v>
      </c>
      <c r="M15" s="348"/>
      <c r="N15" s="348"/>
      <c r="O15" s="348"/>
      <c r="P15" s="348"/>
      <c r="Q15" s="114"/>
      <c r="R15" s="115" t="s">
        <v>108</v>
      </c>
      <c r="S15" s="349"/>
      <c r="T15" s="348"/>
      <c r="U15" s="350"/>
      <c r="V15" s="350"/>
      <c r="W15" s="350"/>
      <c r="X15" s="350"/>
      <c r="Y15" s="350"/>
      <c r="Z15" s="350"/>
      <c r="AA15" s="350"/>
      <c r="AB15" s="116"/>
      <c r="AC15" s="117"/>
      <c r="AD15" s="351"/>
      <c r="AE15" s="351"/>
      <c r="AF15" s="351"/>
      <c r="AG15" s="115"/>
      <c r="AH15" s="115"/>
      <c r="AI15" s="115"/>
      <c r="AJ15" s="224"/>
      <c r="AK15" s="225"/>
      <c r="AL15" s="226"/>
      <c r="AM15" s="227"/>
      <c r="AN15" s="227"/>
      <c r="AO15" s="118" t="s">
        <v>17</v>
      </c>
      <c r="AP15" s="112"/>
    </row>
    <row r="16" spans="1:48" ht="22.5" customHeight="1" x14ac:dyDescent="0.4">
      <c r="A16" s="318" t="s">
        <v>11</v>
      </c>
      <c r="B16" s="321" t="s">
        <v>25</v>
      </c>
      <c r="C16" s="325" t="s">
        <v>26</v>
      </c>
      <c r="D16" s="326"/>
      <c r="E16" s="326"/>
      <c r="F16" s="326"/>
      <c r="G16" s="327"/>
      <c r="H16" s="274"/>
      <c r="I16" s="275"/>
      <c r="J16" s="336" t="s">
        <v>69</v>
      </c>
      <c r="K16" s="289"/>
      <c r="L16" s="287"/>
      <c r="M16" s="288"/>
      <c r="N16" s="287"/>
      <c r="O16" s="288"/>
      <c r="P16" s="287"/>
      <c r="Q16" s="288"/>
      <c r="R16" s="287"/>
      <c r="S16" s="288"/>
      <c r="T16" s="287"/>
      <c r="U16" s="288"/>
      <c r="V16" s="287"/>
      <c r="W16" s="288"/>
      <c r="X16" s="287"/>
      <c r="Y16" s="288"/>
      <c r="Z16" s="287"/>
      <c r="AA16" s="288"/>
      <c r="AB16" s="287"/>
      <c r="AC16" s="288"/>
      <c r="AD16" s="287"/>
      <c r="AE16" s="288"/>
      <c r="AF16" s="287"/>
      <c r="AG16" s="288"/>
      <c r="AH16" s="287"/>
      <c r="AI16" s="288"/>
      <c r="AJ16" s="276"/>
      <c r="AK16" s="277"/>
      <c r="AL16" s="278"/>
      <c r="AM16" s="279"/>
      <c r="AN16" s="279"/>
      <c r="AO16" s="77" t="s">
        <v>2</v>
      </c>
      <c r="AP16" s="11"/>
    </row>
    <row r="17" spans="1:42" ht="22.5" customHeight="1" x14ac:dyDescent="0.4">
      <c r="A17" s="319"/>
      <c r="B17" s="322"/>
      <c r="C17" s="328" t="s">
        <v>27</v>
      </c>
      <c r="D17" s="329"/>
      <c r="E17" s="329"/>
      <c r="F17" s="329"/>
      <c r="G17" s="330"/>
      <c r="H17" s="280"/>
      <c r="I17" s="281"/>
      <c r="J17" s="337" t="s">
        <v>69</v>
      </c>
      <c r="K17" s="241"/>
      <c r="L17" s="316"/>
      <c r="M17" s="317"/>
      <c r="N17" s="316"/>
      <c r="O17" s="317"/>
      <c r="P17" s="316"/>
      <c r="Q17" s="317"/>
      <c r="R17" s="316"/>
      <c r="S17" s="317"/>
      <c r="T17" s="316"/>
      <c r="U17" s="317"/>
      <c r="V17" s="316"/>
      <c r="W17" s="317"/>
      <c r="X17" s="316"/>
      <c r="Y17" s="317"/>
      <c r="Z17" s="316"/>
      <c r="AA17" s="317"/>
      <c r="AB17" s="316"/>
      <c r="AC17" s="317"/>
      <c r="AD17" s="316"/>
      <c r="AE17" s="317"/>
      <c r="AF17" s="316"/>
      <c r="AG17" s="317"/>
      <c r="AH17" s="316"/>
      <c r="AI17" s="317"/>
      <c r="AJ17" s="282"/>
      <c r="AK17" s="283"/>
      <c r="AL17" s="284"/>
      <c r="AM17" s="285"/>
      <c r="AN17" s="285"/>
      <c r="AO17" s="73" t="s">
        <v>2</v>
      </c>
      <c r="AP17" s="11"/>
    </row>
    <row r="18" spans="1:42" ht="22.5" customHeight="1" x14ac:dyDescent="0.4">
      <c r="A18" s="319"/>
      <c r="B18" s="323"/>
      <c r="C18" s="331" t="s">
        <v>3</v>
      </c>
      <c r="D18" s="332"/>
      <c r="E18" s="332"/>
      <c r="F18" s="332"/>
      <c r="G18" s="333"/>
      <c r="H18" s="280"/>
      <c r="I18" s="281"/>
      <c r="J18" s="337" t="s">
        <v>69</v>
      </c>
      <c r="K18" s="241"/>
      <c r="L18" s="316"/>
      <c r="M18" s="317"/>
      <c r="N18" s="316"/>
      <c r="O18" s="317"/>
      <c r="P18" s="316"/>
      <c r="Q18" s="317"/>
      <c r="R18" s="316"/>
      <c r="S18" s="317"/>
      <c r="T18" s="316"/>
      <c r="U18" s="317"/>
      <c r="V18" s="316"/>
      <c r="W18" s="317"/>
      <c r="X18" s="316"/>
      <c r="Y18" s="317"/>
      <c r="Z18" s="316"/>
      <c r="AA18" s="317"/>
      <c r="AB18" s="316"/>
      <c r="AC18" s="317"/>
      <c r="AD18" s="316"/>
      <c r="AE18" s="317"/>
      <c r="AF18" s="316"/>
      <c r="AG18" s="317"/>
      <c r="AH18" s="316"/>
      <c r="AI18" s="317"/>
      <c r="AJ18" s="282"/>
      <c r="AK18" s="283"/>
      <c r="AL18" s="284"/>
      <c r="AM18" s="285"/>
      <c r="AN18" s="285"/>
      <c r="AO18" s="73" t="s">
        <v>2</v>
      </c>
      <c r="AP18" s="11"/>
    </row>
    <row r="19" spans="1:42" ht="22.5" customHeight="1" x14ac:dyDescent="0.4">
      <c r="A19" s="319"/>
      <c r="B19" s="324" t="s">
        <v>78</v>
      </c>
      <c r="C19" s="328" t="s">
        <v>26</v>
      </c>
      <c r="D19" s="329"/>
      <c r="E19" s="329"/>
      <c r="F19" s="329"/>
      <c r="G19" s="330"/>
      <c r="H19" s="280"/>
      <c r="I19" s="281"/>
      <c r="J19" s="337" t="s">
        <v>68</v>
      </c>
      <c r="K19" s="241"/>
      <c r="L19" s="316"/>
      <c r="M19" s="317"/>
      <c r="N19" s="316"/>
      <c r="O19" s="317"/>
      <c r="P19" s="316"/>
      <c r="Q19" s="317"/>
      <c r="R19" s="316"/>
      <c r="S19" s="317"/>
      <c r="T19" s="316"/>
      <c r="U19" s="317"/>
      <c r="V19" s="316"/>
      <c r="W19" s="317"/>
      <c r="X19" s="316"/>
      <c r="Y19" s="317"/>
      <c r="Z19" s="316"/>
      <c r="AA19" s="317"/>
      <c r="AB19" s="316"/>
      <c r="AC19" s="317"/>
      <c r="AD19" s="316"/>
      <c r="AE19" s="317"/>
      <c r="AF19" s="316"/>
      <c r="AG19" s="317"/>
      <c r="AH19" s="316"/>
      <c r="AI19" s="317"/>
      <c r="AJ19" s="282"/>
      <c r="AK19" s="283"/>
      <c r="AL19" s="284"/>
      <c r="AM19" s="285"/>
      <c r="AN19" s="285"/>
      <c r="AO19" s="73" t="s">
        <v>2</v>
      </c>
      <c r="AP19" s="11"/>
    </row>
    <row r="20" spans="1:42" ht="22.5" customHeight="1" x14ac:dyDescent="0.4">
      <c r="A20" s="319"/>
      <c r="B20" s="322"/>
      <c r="C20" s="328" t="s">
        <v>27</v>
      </c>
      <c r="D20" s="329"/>
      <c r="E20" s="329"/>
      <c r="F20" s="329"/>
      <c r="G20" s="330"/>
      <c r="H20" s="280"/>
      <c r="I20" s="281"/>
      <c r="J20" s="337" t="s">
        <v>68</v>
      </c>
      <c r="K20" s="241"/>
      <c r="L20" s="316"/>
      <c r="M20" s="317"/>
      <c r="N20" s="316"/>
      <c r="O20" s="317"/>
      <c r="P20" s="316"/>
      <c r="Q20" s="317"/>
      <c r="R20" s="316"/>
      <c r="S20" s="317"/>
      <c r="T20" s="316"/>
      <c r="U20" s="317"/>
      <c r="V20" s="316"/>
      <c r="W20" s="317"/>
      <c r="X20" s="316"/>
      <c r="Y20" s="317"/>
      <c r="Z20" s="316"/>
      <c r="AA20" s="317"/>
      <c r="AB20" s="316"/>
      <c r="AC20" s="317"/>
      <c r="AD20" s="316"/>
      <c r="AE20" s="317"/>
      <c r="AF20" s="316"/>
      <c r="AG20" s="317"/>
      <c r="AH20" s="316"/>
      <c r="AI20" s="317"/>
      <c r="AJ20" s="282"/>
      <c r="AK20" s="283"/>
      <c r="AL20" s="284"/>
      <c r="AM20" s="285"/>
      <c r="AN20" s="285"/>
      <c r="AO20" s="73" t="s">
        <v>2</v>
      </c>
      <c r="AP20" s="11"/>
    </row>
    <row r="21" spans="1:42" ht="22.5" customHeight="1" x14ac:dyDescent="0.4">
      <c r="A21" s="319"/>
      <c r="B21" s="323"/>
      <c r="C21" s="331" t="s">
        <v>3</v>
      </c>
      <c r="D21" s="332"/>
      <c r="E21" s="332"/>
      <c r="F21" s="332"/>
      <c r="G21" s="333"/>
      <c r="H21" s="280"/>
      <c r="I21" s="281"/>
      <c r="J21" s="337" t="s">
        <v>68</v>
      </c>
      <c r="K21" s="241"/>
      <c r="L21" s="316"/>
      <c r="M21" s="317"/>
      <c r="N21" s="316"/>
      <c r="O21" s="317"/>
      <c r="P21" s="316"/>
      <c r="Q21" s="317"/>
      <c r="R21" s="316"/>
      <c r="S21" s="317"/>
      <c r="T21" s="316"/>
      <c r="U21" s="317"/>
      <c r="V21" s="316"/>
      <c r="W21" s="317"/>
      <c r="X21" s="316"/>
      <c r="Y21" s="317"/>
      <c r="Z21" s="316"/>
      <c r="AA21" s="317"/>
      <c r="AB21" s="316"/>
      <c r="AC21" s="317"/>
      <c r="AD21" s="316"/>
      <c r="AE21" s="317"/>
      <c r="AF21" s="316"/>
      <c r="AG21" s="317"/>
      <c r="AH21" s="316"/>
      <c r="AI21" s="317"/>
      <c r="AJ21" s="282"/>
      <c r="AK21" s="283"/>
      <c r="AL21" s="284"/>
      <c r="AM21" s="285"/>
      <c r="AN21" s="285"/>
      <c r="AO21" s="73" t="s">
        <v>2</v>
      </c>
      <c r="AP21" s="11"/>
    </row>
    <row r="22" spans="1:42" ht="22.5" customHeight="1" thickBot="1" x14ac:dyDescent="0.45">
      <c r="A22" s="320"/>
      <c r="B22" s="334" t="s">
        <v>6</v>
      </c>
      <c r="C22" s="334"/>
      <c r="D22" s="334"/>
      <c r="E22" s="334"/>
      <c r="F22" s="334"/>
      <c r="G22" s="334"/>
      <c r="H22" s="334"/>
      <c r="I22" s="334"/>
      <c r="J22" s="334"/>
      <c r="K22" s="335"/>
      <c r="L22" s="272"/>
      <c r="M22" s="273"/>
      <c r="N22" s="272"/>
      <c r="O22" s="273"/>
      <c r="P22" s="272"/>
      <c r="Q22" s="273"/>
      <c r="R22" s="272"/>
      <c r="S22" s="273"/>
      <c r="T22" s="272"/>
      <c r="U22" s="273"/>
      <c r="V22" s="272"/>
      <c r="W22" s="273"/>
      <c r="X22" s="272"/>
      <c r="Y22" s="273"/>
      <c r="Z22" s="272"/>
      <c r="AA22" s="273"/>
      <c r="AB22" s="272"/>
      <c r="AC22" s="273"/>
      <c r="AD22" s="272"/>
      <c r="AE22" s="273"/>
      <c r="AF22" s="272"/>
      <c r="AG22" s="273"/>
      <c r="AH22" s="272"/>
      <c r="AI22" s="273"/>
      <c r="AJ22" s="258"/>
      <c r="AK22" s="259"/>
      <c r="AL22" s="260"/>
      <c r="AM22" s="261"/>
      <c r="AN22" s="261"/>
      <c r="AO22" s="81" t="s">
        <v>2</v>
      </c>
      <c r="AP22" s="11"/>
    </row>
    <row r="23" spans="1:42" ht="18.75" customHeight="1" x14ac:dyDescent="0.4">
      <c r="A23" s="262" t="s">
        <v>22</v>
      </c>
      <c r="B23" s="263"/>
      <c r="C23" s="263"/>
      <c r="D23" s="266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68"/>
    </row>
    <row r="24" spans="1:42" ht="18.75" customHeight="1" thickBot="1" x14ac:dyDescent="0.45">
      <c r="A24" s="264"/>
      <c r="B24" s="265"/>
      <c r="C24" s="265"/>
      <c r="D24" s="269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0"/>
      <c r="P24" s="270"/>
      <c r="Q24" s="270"/>
      <c r="R24" s="270"/>
      <c r="S24" s="270"/>
      <c r="T24" s="270"/>
      <c r="U24" s="270"/>
      <c r="V24" s="270"/>
      <c r="W24" s="270"/>
      <c r="X24" s="270"/>
      <c r="Y24" s="270"/>
      <c r="Z24" s="270"/>
      <c r="AA24" s="270"/>
      <c r="AB24" s="270"/>
      <c r="AC24" s="270"/>
      <c r="AD24" s="270"/>
      <c r="AE24" s="270"/>
      <c r="AF24" s="270"/>
      <c r="AG24" s="270"/>
      <c r="AH24" s="270"/>
      <c r="AI24" s="270"/>
      <c r="AJ24" s="270"/>
      <c r="AK24" s="270"/>
      <c r="AL24" s="270"/>
      <c r="AM24" s="270"/>
      <c r="AN24" s="270"/>
      <c r="AO24" s="271"/>
    </row>
  </sheetData>
  <mergeCells count="237">
    <mergeCell ref="B15:K15"/>
    <mergeCell ref="L15:P15"/>
    <mergeCell ref="S15:T15"/>
    <mergeCell ref="U15:AA15"/>
    <mergeCell ref="AD15:AF15"/>
    <mergeCell ref="R14:S14"/>
    <mergeCell ref="T14:U14"/>
    <mergeCell ref="V14:W14"/>
    <mergeCell ref="X14:Y14"/>
    <mergeCell ref="Z14:AA14"/>
    <mergeCell ref="AB14:AC14"/>
    <mergeCell ref="AD14:AE14"/>
    <mergeCell ref="AF14:AG14"/>
    <mergeCell ref="N14:O14"/>
    <mergeCell ref="P14:Q14"/>
    <mergeCell ref="F1:AJ1"/>
    <mergeCell ref="AF18:AG18"/>
    <mergeCell ref="AH18:AI18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N18:O18"/>
    <mergeCell ref="P18:Q18"/>
    <mergeCell ref="R18:S18"/>
    <mergeCell ref="V18:W18"/>
    <mergeCell ref="X18:Y18"/>
    <mergeCell ref="Z18:AA18"/>
    <mergeCell ref="AB18:AC18"/>
    <mergeCell ref="A9:G10"/>
    <mergeCell ref="C12:G12"/>
    <mergeCell ref="B11:G11"/>
    <mergeCell ref="AH21:AI21"/>
    <mergeCell ref="T20:U20"/>
    <mergeCell ref="V20:W20"/>
    <mergeCell ref="X20:Y20"/>
    <mergeCell ref="Z20:AA20"/>
    <mergeCell ref="AD18:AE18"/>
    <mergeCell ref="AD16:AE16"/>
    <mergeCell ref="AB20:AC20"/>
    <mergeCell ref="AD20:AE20"/>
    <mergeCell ref="AF20:AG20"/>
    <mergeCell ref="AH20:AI20"/>
    <mergeCell ref="V19:W19"/>
    <mergeCell ref="X19:Y19"/>
    <mergeCell ref="Z19:AA19"/>
    <mergeCell ref="T21:U21"/>
    <mergeCell ref="T19:U19"/>
    <mergeCell ref="AB19:AC19"/>
    <mergeCell ref="AD19:AE19"/>
    <mergeCell ref="AF19:AG19"/>
    <mergeCell ref="AH19:AI19"/>
    <mergeCell ref="AH16:AI16"/>
    <mergeCell ref="T18:U18"/>
    <mergeCell ref="AF16:AG16"/>
    <mergeCell ref="V21:W21"/>
    <mergeCell ref="X21:Y21"/>
    <mergeCell ref="Z21:AA21"/>
    <mergeCell ref="AB21:AC21"/>
    <mergeCell ref="AB16:AC16"/>
    <mergeCell ref="AD21:AE21"/>
    <mergeCell ref="AF21:AG21"/>
    <mergeCell ref="L19:M19"/>
    <mergeCell ref="L20:M20"/>
    <mergeCell ref="L21:M21"/>
    <mergeCell ref="N21:O21"/>
    <mergeCell ref="P21:Q21"/>
    <mergeCell ref="R21:S21"/>
    <mergeCell ref="N19:O19"/>
    <mergeCell ref="P19:Q19"/>
    <mergeCell ref="R19:S19"/>
    <mergeCell ref="N20:O20"/>
    <mergeCell ref="P20:Q20"/>
    <mergeCell ref="R20:S20"/>
    <mergeCell ref="L18:M18"/>
    <mergeCell ref="A16:A22"/>
    <mergeCell ref="B16:B18"/>
    <mergeCell ref="B19:B21"/>
    <mergeCell ref="C16:G16"/>
    <mergeCell ref="C17:G17"/>
    <mergeCell ref="C21:G21"/>
    <mergeCell ref="C20:G20"/>
    <mergeCell ref="C19:G19"/>
    <mergeCell ref="C18:G18"/>
    <mergeCell ref="B22:K22"/>
    <mergeCell ref="H20:I20"/>
    <mergeCell ref="H21:I21"/>
    <mergeCell ref="J16:K16"/>
    <mergeCell ref="J17:K17"/>
    <mergeCell ref="J18:K18"/>
    <mergeCell ref="J19:K19"/>
    <mergeCell ref="J20:K20"/>
    <mergeCell ref="J21:K21"/>
    <mergeCell ref="H19:I19"/>
    <mergeCell ref="T22:U22"/>
    <mergeCell ref="V22:W22"/>
    <mergeCell ref="L17:M17"/>
    <mergeCell ref="L16:M16"/>
    <mergeCell ref="N16:O16"/>
    <mergeCell ref="R12:S12"/>
    <mergeCell ref="T12:U12"/>
    <mergeCell ref="R11:S11"/>
    <mergeCell ref="T11:U11"/>
    <mergeCell ref="P16:Q16"/>
    <mergeCell ref="R16:S16"/>
    <mergeCell ref="T16:U16"/>
    <mergeCell ref="V16:W16"/>
    <mergeCell ref="R13:S13"/>
    <mergeCell ref="T13:U13"/>
    <mergeCell ref="V13:W13"/>
    <mergeCell ref="P11:Q11"/>
    <mergeCell ref="L22:M22"/>
    <mergeCell ref="N22:O22"/>
    <mergeCell ref="P22:Q22"/>
    <mergeCell ref="R22:S22"/>
    <mergeCell ref="L12:M12"/>
    <mergeCell ref="N12:O12"/>
    <mergeCell ref="P12:Q12"/>
    <mergeCell ref="A3:F3"/>
    <mergeCell ref="G3:U3"/>
    <mergeCell ref="V3:AA3"/>
    <mergeCell ref="AB3:AO3"/>
    <mergeCell ref="A4:F4"/>
    <mergeCell ref="G4:AO4"/>
    <mergeCell ref="AL9:AO10"/>
    <mergeCell ref="V9:W10"/>
    <mergeCell ref="X9:Y10"/>
    <mergeCell ref="Z9:AA10"/>
    <mergeCell ref="AB9:AC10"/>
    <mergeCell ref="AD9:AE10"/>
    <mergeCell ref="AF9:AG10"/>
    <mergeCell ref="AH9:AI10"/>
    <mergeCell ref="L9:M10"/>
    <mergeCell ref="AK6:AN6"/>
    <mergeCell ref="A6:D6"/>
    <mergeCell ref="I7:J7"/>
    <mergeCell ref="O8:Q8"/>
    <mergeCell ref="R8:U8"/>
    <mergeCell ref="N9:O10"/>
    <mergeCell ref="P9:Q10"/>
    <mergeCell ref="T9:U10"/>
    <mergeCell ref="E6:I6"/>
    <mergeCell ref="AJ19:AK19"/>
    <mergeCell ref="AL19:AN19"/>
    <mergeCell ref="H17:I17"/>
    <mergeCell ref="AJ17:AK17"/>
    <mergeCell ref="AL17:AN17"/>
    <mergeCell ref="L11:M11"/>
    <mergeCell ref="N11:O11"/>
    <mergeCell ref="Z13:AA13"/>
    <mergeCell ref="AB13:AC13"/>
    <mergeCell ref="AD13:AE13"/>
    <mergeCell ref="AF13:AG13"/>
    <mergeCell ref="AH13:AI13"/>
    <mergeCell ref="X16:Y16"/>
    <mergeCell ref="Z16:AA16"/>
    <mergeCell ref="H13:I13"/>
    <mergeCell ref="J11:K11"/>
    <mergeCell ref="J12:K12"/>
    <mergeCell ref="J13:K13"/>
    <mergeCell ref="X12:Y12"/>
    <mergeCell ref="AD12:AE12"/>
    <mergeCell ref="AF12:AG12"/>
    <mergeCell ref="Z12:AA12"/>
    <mergeCell ref="AB12:AC12"/>
    <mergeCell ref="AL13:AN13"/>
    <mergeCell ref="AJ22:AK22"/>
    <mergeCell ref="AL22:AN22"/>
    <mergeCell ref="V11:W11"/>
    <mergeCell ref="X11:Y11"/>
    <mergeCell ref="A23:C24"/>
    <mergeCell ref="D23:AO24"/>
    <mergeCell ref="X22:Y22"/>
    <mergeCell ref="Z22:AA22"/>
    <mergeCell ref="AB22:AC22"/>
    <mergeCell ref="AD22:AE22"/>
    <mergeCell ref="AF22:AG22"/>
    <mergeCell ref="AH22:AI22"/>
    <mergeCell ref="H16:I16"/>
    <mergeCell ref="AJ16:AK16"/>
    <mergeCell ref="AL16:AN16"/>
    <mergeCell ref="H18:I18"/>
    <mergeCell ref="AJ18:AK18"/>
    <mergeCell ref="AL18:AN18"/>
    <mergeCell ref="AJ21:AK21"/>
    <mergeCell ref="AL21:AN21"/>
    <mergeCell ref="AJ20:AK20"/>
    <mergeCell ref="AL20:AN20"/>
    <mergeCell ref="Z11:AA11"/>
    <mergeCell ref="AB11:AC11"/>
    <mergeCell ref="K6:M6"/>
    <mergeCell ref="N6:O6"/>
    <mergeCell ref="P6:S6"/>
    <mergeCell ref="U6:V6"/>
    <mergeCell ref="W6:Z6"/>
    <mergeCell ref="AB6:AC6"/>
    <mergeCell ref="AD6:AG6"/>
    <mergeCell ref="AI6:AJ6"/>
    <mergeCell ref="AJ13:AK13"/>
    <mergeCell ref="AJ11:AK11"/>
    <mergeCell ref="V12:W12"/>
    <mergeCell ref="AH12:AI12"/>
    <mergeCell ref="X13:Y13"/>
    <mergeCell ref="L13:M13"/>
    <mergeCell ref="N13:O13"/>
    <mergeCell ref="P13:Q13"/>
    <mergeCell ref="AL11:AN11"/>
    <mergeCell ref="H9:K9"/>
    <mergeCell ref="H10:K10"/>
    <mergeCell ref="AJ9:AK10"/>
    <mergeCell ref="R9:S10"/>
    <mergeCell ref="AD11:AE11"/>
    <mergeCell ref="AF11:AG11"/>
    <mergeCell ref="AH11:AI11"/>
    <mergeCell ref="A11:A15"/>
    <mergeCell ref="AJ15:AK15"/>
    <mergeCell ref="AL15:AN15"/>
    <mergeCell ref="H11:I11"/>
    <mergeCell ref="H12:I12"/>
    <mergeCell ref="AJ12:AK12"/>
    <mergeCell ref="AL12:AN12"/>
    <mergeCell ref="C13:G13"/>
    <mergeCell ref="AH14:AI14"/>
    <mergeCell ref="AJ14:AK14"/>
    <mergeCell ref="AL14:AN14"/>
    <mergeCell ref="B12:B14"/>
    <mergeCell ref="H14:I14"/>
    <mergeCell ref="J14:K14"/>
    <mergeCell ref="C14:G14"/>
    <mergeCell ref="L14:M14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blackAndWhite="1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8" r:id="rId4" name="Check Box 2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5" name="Check Box 3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5"/>
  <sheetViews>
    <sheetView showGridLines="0" view="pageBreakPreview" topLeftCell="A4" zoomScaleNormal="100" zoomScaleSheetLayoutView="100" workbookViewId="0">
      <selection activeCell="B15" sqref="B15:K15"/>
    </sheetView>
  </sheetViews>
  <sheetFormatPr defaultRowHeight="13.5" x14ac:dyDescent="0.4"/>
  <cols>
    <col min="1" max="8" width="3.125" style="19" customWidth="1"/>
    <col min="9" max="9" width="3.125" style="20" customWidth="1"/>
    <col min="10" max="12" width="3.125" style="19" customWidth="1"/>
    <col min="13" max="13" width="3.125" style="21" customWidth="1"/>
    <col min="14" max="14" width="3.125" style="19" customWidth="1"/>
    <col min="15" max="15" width="3.125" style="21" customWidth="1"/>
    <col min="16" max="16" width="3.125" style="19" customWidth="1"/>
    <col min="17" max="17" width="3.125" style="21" customWidth="1"/>
    <col min="18" max="18" width="3.125" style="19" customWidth="1"/>
    <col min="19" max="19" width="3.125" style="21" customWidth="1"/>
    <col min="20" max="20" width="3.125" style="19" customWidth="1"/>
    <col min="21" max="21" width="3.125" style="21" customWidth="1"/>
    <col min="22" max="22" width="3.125" style="19" customWidth="1"/>
    <col min="23" max="23" width="3.125" style="21" customWidth="1"/>
    <col min="24" max="24" width="3.125" style="19" customWidth="1"/>
    <col min="25" max="25" width="3.125" style="21" customWidth="1"/>
    <col min="26" max="26" width="3.125" style="19" customWidth="1"/>
    <col min="27" max="27" width="3.125" style="21" customWidth="1"/>
    <col min="28" max="28" width="3.125" style="19" customWidth="1"/>
    <col min="29" max="29" width="3.125" style="21" customWidth="1"/>
    <col min="30" max="30" width="3.125" style="19" customWidth="1"/>
    <col min="31" max="31" width="3.125" style="21" customWidth="1"/>
    <col min="32" max="32" width="3.125" style="19" customWidth="1"/>
    <col min="33" max="33" width="3.125" style="21" customWidth="1"/>
    <col min="34" max="34" width="3.125" style="19" customWidth="1"/>
    <col min="35" max="35" width="3.125" style="21" customWidth="1"/>
    <col min="36" max="38" width="3.125" style="19" customWidth="1"/>
    <col min="39" max="40" width="3.125" style="22" customWidth="1"/>
    <col min="41" max="41" width="3.125" style="70" customWidth="1"/>
    <col min="42" max="42" width="4.375" style="21" customWidth="1"/>
    <col min="43" max="43" width="9" style="19" customWidth="1"/>
    <col min="44" max="44" width="3.25" style="19" customWidth="1"/>
    <col min="45" max="46" width="9" style="19" customWidth="1"/>
    <col min="47" max="47" width="9" style="19"/>
    <col min="48" max="48" width="5.25" style="19" bestFit="1" customWidth="1"/>
    <col min="49" max="16384" width="9" style="19"/>
  </cols>
  <sheetData>
    <row r="1" spans="1:48" ht="22.5" customHeight="1" thickBot="1" x14ac:dyDescent="0.45">
      <c r="A1" s="3"/>
      <c r="C1" s="3"/>
      <c r="D1" s="69"/>
      <c r="E1" s="69"/>
      <c r="F1" s="338" t="s">
        <v>116</v>
      </c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25"/>
      <c r="AB1" s="386" t="s">
        <v>110</v>
      </c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8"/>
      <c r="AV1" s="4"/>
    </row>
    <row r="2" spans="1:48" ht="1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 x14ac:dyDescent="0.45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24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18.75" customHeight="1" thickBot="1" x14ac:dyDescent="0.45">
      <c r="A4" s="264" t="s">
        <v>1</v>
      </c>
      <c r="B4" s="265"/>
      <c r="C4" s="265"/>
      <c r="D4" s="265"/>
      <c r="E4" s="265"/>
      <c r="F4" s="300"/>
      <c r="G4" s="357" t="s">
        <v>18</v>
      </c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9"/>
    </row>
    <row r="5" spans="1:48" ht="15" customHeight="1" thickBot="1" x14ac:dyDescent="0.45">
      <c r="A5" s="8"/>
      <c r="B5" s="8"/>
      <c r="C5" s="8"/>
      <c r="D5" s="8"/>
      <c r="E5" s="8"/>
      <c r="F5" s="8"/>
      <c r="G5" s="8"/>
      <c r="H5" s="8"/>
      <c r="I5" s="9"/>
      <c r="J5" s="8"/>
      <c r="K5" s="8"/>
      <c r="L5" s="10"/>
      <c r="M5" s="11"/>
      <c r="N5" s="8"/>
      <c r="O5" s="11"/>
      <c r="P5" s="8"/>
      <c r="Q5" s="11"/>
      <c r="R5" s="10"/>
      <c r="S5" s="11"/>
      <c r="T5" s="8"/>
      <c r="U5" s="11"/>
      <c r="V5" s="8"/>
      <c r="W5" s="11"/>
      <c r="X5" s="8"/>
      <c r="Y5" s="11"/>
      <c r="Z5" s="8"/>
      <c r="AA5" s="11"/>
      <c r="AB5" s="8"/>
      <c r="AC5" s="11"/>
      <c r="AD5" s="12"/>
      <c r="AE5" s="13"/>
      <c r="AF5" s="12"/>
      <c r="AG5" s="13"/>
      <c r="AH5" s="8"/>
      <c r="AI5" s="11"/>
      <c r="AJ5" s="8"/>
      <c r="AK5" s="8"/>
      <c r="AL5" s="8"/>
      <c r="AM5" s="10"/>
      <c r="AN5" s="10"/>
    </row>
    <row r="6" spans="1:48" s="111" customFormat="1" ht="30" customHeight="1" thickBot="1" x14ac:dyDescent="0.45">
      <c r="A6" s="243" t="s">
        <v>72</v>
      </c>
      <c r="B6" s="310"/>
      <c r="C6" s="310"/>
      <c r="D6" s="310"/>
      <c r="E6" s="314">
        <f>P6+W6+AD6+AK6</f>
        <v>379200</v>
      </c>
      <c r="F6" s="315"/>
      <c r="G6" s="315"/>
      <c r="H6" s="315"/>
      <c r="I6" s="315"/>
      <c r="J6" s="106" t="s">
        <v>17</v>
      </c>
      <c r="K6" s="243" t="s">
        <v>20</v>
      </c>
      <c r="L6" s="244"/>
      <c r="M6" s="244"/>
      <c r="N6" s="245" t="s">
        <v>7</v>
      </c>
      <c r="O6" s="246"/>
      <c r="P6" s="247">
        <f>R8</f>
        <v>30000</v>
      </c>
      <c r="Q6" s="247"/>
      <c r="R6" s="247"/>
      <c r="S6" s="247"/>
      <c r="T6" s="107" t="s">
        <v>17</v>
      </c>
      <c r="U6" s="248" t="s">
        <v>104</v>
      </c>
      <c r="V6" s="249"/>
      <c r="W6" s="250">
        <f>AL11</f>
        <v>240000</v>
      </c>
      <c r="X6" s="250"/>
      <c r="Y6" s="250"/>
      <c r="Z6" s="250"/>
      <c r="AA6" s="108" t="s">
        <v>17</v>
      </c>
      <c r="AB6" s="251" t="s">
        <v>21</v>
      </c>
      <c r="AC6" s="249"/>
      <c r="AD6" s="250">
        <f>SUM(AL12:AN14)</f>
        <v>109200</v>
      </c>
      <c r="AE6" s="250"/>
      <c r="AF6" s="250"/>
      <c r="AG6" s="250"/>
      <c r="AH6" s="109" t="s">
        <v>17</v>
      </c>
      <c r="AI6" s="252" t="s">
        <v>106</v>
      </c>
      <c r="AJ6" s="253"/>
      <c r="AK6" s="307">
        <f>AL15</f>
        <v>0</v>
      </c>
      <c r="AL6" s="308"/>
      <c r="AM6" s="308"/>
      <c r="AN6" s="309"/>
      <c r="AO6" s="110" t="s">
        <v>107</v>
      </c>
    </row>
    <row r="7" spans="1:48" ht="15" customHeight="1" x14ac:dyDescent="0.4">
      <c r="A7" s="14"/>
      <c r="B7" s="14"/>
      <c r="C7" s="14"/>
      <c r="D7" s="14"/>
      <c r="E7" s="14"/>
      <c r="F7" s="14"/>
      <c r="G7" s="15"/>
      <c r="H7" s="15"/>
      <c r="I7" s="311"/>
      <c r="J7" s="311"/>
      <c r="K7" s="24"/>
      <c r="L7" s="15"/>
      <c r="M7" s="24"/>
      <c r="N7" s="15"/>
      <c r="O7" s="24"/>
      <c r="P7" s="15"/>
      <c r="Q7" s="24"/>
      <c r="R7" s="15"/>
      <c r="S7" s="24"/>
      <c r="T7" s="15"/>
      <c r="U7" s="24"/>
      <c r="V7" s="15"/>
      <c r="W7" s="24"/>
      <c r="X7" s="15"/>
      <c r="Y7" s="24"/>
      <c r="Z7" s="15"/>
      <c r="AA7" s="24"/>
      <c r="AB7" s="15"/>
      <c r="AC7" s="24"/>
      <c r="AD7" s="15"/>
      <c r="AE7" s="24"/>
      <c r="AF7" s="15"/>
      <c r="AG7" s="24"/>
      <c r="AH7" s="15"/>
      <c r="AI7" s="24"/>
      <c r="AJ7" s="15"/>
      <c r="AK7" s="15"/>
      <c r="AL7" s="15"/>
      <c r="AM7" s="16"/>
      <c r="AN7" s="16"/>
      <c r="AO7" s="14"/>
      <c r="AP7" s="17"/>
    </row>
    <row r="8" spans="1:48" ht="18.75" customHeight="1" thickBot="1" x14ac:dyDescent="0.45">
      <c r="A8" s="18" t="s">
        <v>19</v>
      </c>
      <c r="B8" s="14"/>
      <c r="C8" s="14"/>
      <c r="D8" s="14"/>
      <c r="E8" s="14"/>
      <c r="F8" s="8" t="s">
        <v>12</v>
      </c>
      <c r="G8" s="15"/>
      <c r="H8" s="15"/>
      <c r="I8" s="1"/>
      <c r="J8" s="1"/>
      <c r="K8" s="1"/>
      <c r="L8" s="2"/>
      <c r="M8" s="1"/>
      <c r="N8" s="2"/>
      <c r="O8" s="312" t="s">
        <v>7</v>
      </c>
      <c r="P8" s="312"/>
      <c r="Q8" s="312"/>
      <c r="R8" s="360">
        <v>30000</v>
      </c>
      <c r="S8" s="360"/>
      <c r="T8" s="360"/>
      <c r="U8" s="360"/>
      <c r="V8" s="8" t="s">
        <v>13</v>
      </c>
      <c r="W8" s="8"/>
      <c r="X8" s="15"/>
      <c r="Y8" s="24"/>
      <c r="Z8" s="15"/>
      <c r="AA8" s="24"/>
      <c r="AB8" s="15"/>
      <c r="AC8" s="24"/>
      <c r="AD8" s="15"/>
      <c r="AE8" s="24"/>
      <c r="AF8" s="15"/>
      <c r="AG8" s="24"/>
      <c r="AH8" s="15"/>
      <c r="AI8" s="24"/>
      <c r="AJ8" s="15"/>
      <c r="AK8" s="15"/>
      <c r="AL8" s="15"/>
      <c r="AM8" s="16"/>
      <c r="AN8" s="16"/>
      <c r="AO8" s="14"/>
      <c r="AP8" s="17"/>
    </row>
    <row r="9" spans="1:48" ht="22.5" customHeight="1" x14ac:dyDescent="0.4">
      <c r="A9" s="339" t="s">
        <v>10</v>
      </c>
      <c r="B9" s="340"/>
      <c r="C9" s="340"/>
      <c r="D9" s="340"/>
      <c r="E9" s="340"/>
      <c r="F9" s="340"/>
      <c r="G9" s="340"/>
      <c r="H9" s="206" t="s">
        <v>16</v>
      </c>
      <c r="I9" s="207"/>
      <c r="J9" s="207"/>
      <c r="K9" s="208"/>
      <c r="L9" s="216">
        <v>4</v>
      </c>
      <c r="M9" s="217"/>
      <c r="N9" s="216">
        <v>5</v>
      </c>
      <c r="O9" s="217"/>
      <c r="P9" s="216">
        <v>6</v>
      </c>
      <c r="Q9" s="217"/>
      <c r="R9" s="216">
        <v>7</v>
      </c>
      <c r="S9" s="217"/>
      <c r="T9" s="216">
        <v>8</v>
      </c>
      <c r="U9" s="217"/>
      <c r="V9" s="216">
        <v>9</v>
      </c>
      <c r="W9" s="217"/>
      <c r="X9" s="216">
        <v>10</v>
      </c>
      <c r="Y9" s="217"/>
      <c r="Z9" s="216">
        <v>11</v>
      </c>
      <c r="AA9" s="217"/>
      <c r="AB9" s="216">
        <v>12</v>
      </c>
      <c r="AC9" s="217"/>
      <c r="AD9" s="216">
        <v>1</v>
      </c>
      <c r="AE9" s="217"/>
      <c r="AF9" s="216">
        <v>2</v>
      </c>
      <c r="AG9" s="217"/>
      <c r="AH9" s="216">
        <v>3</v>
      </c>
      <c r="AI9" s="217"/>
      <c r="AJ9" s="212" t="s">
        <v>14</v>
      </c>
      <c r="AK9" s="213"/>
      <c r="AL9" s="212" t="s">
        <v>9</v>
      </c>
      <c r="AM9" s="303"/>
      <c r="AN9" s="303"/>
      <c r="AO9" s="304"/>
      <c r="AP9" s="11"/>
    </row>
    <row r="10" spans="1:48" ht="22.5" customHeight="1" thickBot="1" x14ac:dyDescent="0.2">
      <c r="A10" s="395"/>
      <c r="B10" s="342"/>
      <c r="C10" s="342"/>
      <c r="D10" s="342"/>
      <c r="E10" s="342"/>
      <c r="F10" s="342"/>
      <c r="G10" s="342"/>
      <c r="H10" s="209" t="s">
        <v>15</v>
      </c>
      <c r="I10" s="210"/>
      <c r="J10" s="210"/>
      <c r="K10" s="211"/>
      <c r="L10" s="218"/>
      <c r="M10" s="219"/>
      <c r="N10" s="218"/>
      <c r="O10" s="219"/>
      <c r="P10" s="218"/>
      <c r="Q10" s="219"/>
      <c r="R10" s="218"/>
      <c r="S10" s="219"/>
      <c r="T10" s="218"/>
      <c r="U10" s="219"/>
      <c r="V10" s="218"/>
      <c r="W10" s="219"/>
      <c r="X10" s="218"/>
      <c r="Y10" s="219"/>
      <c r="Z10" s="218"/>
      <c r="AA10" s="219"/>
      <c r="AB10" s="218"/>
      <c r="AC10" s="219"/>
      <c r="AD10" s="218"/>
      <c r="AE10" s="219"/>
      <c r="AF10" s="218"/>
      <c r="AG10" s="219"/>
      <c r="AH10" s="218"/>
      <c r="AI10" s="219"/>
      <c r="AJ10" s="214"/>
      <c r="AK10" s="215"/>
      <c r="AL10" s="214"/>
      <c r="AM10" s="305"/>
      <c r="AN10" s="305"/>
      <c r="AO10" s="306"/>
      <c r="AP10" s="11"/>
    </row>
    <row r="11" spans="1:48" ht="30" customHeight="1" x14ac:dyDescent="0.4">
      <c r="A11" s="221" t="s">
        <v>75</v>
      </c>
      <c r="B11" s="343" t="s">
        <v>28</v>
      </c>
      <c r="C11" s="340"/>
      <c r="D11" s="340"/>
      <c r="E11" s="340"/>
      <c r="F11" s="340"/>
      <c r="G11" s="340"/>
      <c r="H11" s="364">
        <v>20000</v>
      </c>
      <c r="I11" s="365"/>
      <c r="J11" s="289" t="s">
        <v>68</v>
      </c>
      <c r="K11" s="290"/>
      <c r="L11" s="363">
        <v>1</v>
      </c>
      <c r="M11" s="363"/>
      <c r="N11" s="363">
        <v>1</v>
      </c>
      <c r="O11" s="363"/>
      <c r="P11" s="363">
        <v>1</v>
      </c>
      <c r="Q11" s="363"/>
      <c r="R11" s="363">
        <v>1</v>
      </c>
      <c r="S11" s="363"/>
      <c r="T11" s="363">
        <v>1</v>
      </c>
      <c r="U11" s="363"/>
      <c r="V11" s="363">
        <v>1</v>
      </c>
      <c r="W11" s="363"/>
      <c r="X11" s="363">
        <v>1</v>
      </c>
      <c r="Y11" s="363"/>
      <c r="Z11" s="363">
        <v>1</v>
      </c>
      <c r="AA11" s="363"/>
      <c r="AB11" s="363">
        <v>1</v>
      </c>
      <c r="AC11" s="363"/>
      <c r="AD11" s="363">
        <v>1</v>
      </c>
      <c r="AE11" s="363"/>
      <c r="AF11" s="363">
        <v>1</v>
      </c>
      <c r="AG11" s="363"/>
      <c r="AH11" s="363">
        <v>1</v>
      </c>
      <c r="AI11" s="363"/>
      <c r="AJ11" s="391">
        <f>SUM(L11:AI11)</f>
        <v>12</v>
      </c>
      <c r="AK11" s="392"/>
      <c r="AL11" s="352">
        <f>H11*AJ11</f>
        <v>240000</v>
      </c>
      <c r="AM11" s="353"/>
      <c r="AN11" s="353"/>
      <c r="AO11" s="71" t="s">
        <v>29</v>
      </c>
      <c r="AP11" s="11"/>
    </row>
    <row r="12" spans="1:48" ht="30" customHeight="1" x14ac:dyDescent="0.4">
      <c r="A12" s="222"/>
      <c r="B12" s="240" t="s">
        <v>8</v>
      </c>
      <c r="C12" s="236" t="s">
        <v>73</v>
      </c>
      <c r="D12" s="236"/>
      <c r="E12" s="236"/>
      <c r="F12" s="236"/>
      <c r="G12" s="236"/>
      <c r="H12" s="230">
        <v>100</v>
      </c>
      <c r="I12" s="231"/>
      <c r="J12" s="241" t="s">
        <v>115</v>
      </c>
      <c r="K12" s="242"/>
      <c r="L12" s="356">
        <v>3</v>
      </c>
      <c r="M12" s="356"/>
      <c r="N12" s="356">
        <v>3</v>
      </c>
      <c r="O12" s="356"/>
      <c r="P12" s="356">
        <v>3</v>
      </c>
      <c r="Q12" s="356"/>
      <c r="R12" s="356">
        <v>3</v>
      </c>
      <c r="S12" s="356"/>
      <c r="T12" s="356">
        <v>3</v>
      </c>
      <c r="U12" s="356"/>
      <c r="V12" s="356">
        <v>3</v>
      </c>
      <c r="W12" s="356"/>
      <c r="X12" s="356">
        <v>3</v>
      </c>
      <c r="Y12" s="356"/>
      <c r="Z12" s="356">
        <v>3</v>
      </c>
      <c r="AA12" s="356"/>
      <c r="AB12" s="356">
        <v>3</v>
      </c>
      <c r="AC12" s="356"/>
      <c r="AD12" s="356">
        <v>3</v>
      </c>
      <c r="AE12" s="356"/>
      <c r="AF12" s="356">
        <v>3</v>
      </c>
      <c r="AG12" s="356"/>
      <c r="AH12" s="356">
        <v>3</v>
      </c>
      <c r="AI12" s="356"/>
      <c r="AJ12" s="389">
        <f t="shared" ref="AJ12" si="0">SUM(L12:AH12)</f>
        <v>36</v>
      </c>
      <c r="AK12" s="390"/>
      <c r="AL12" s="393">
        <f>H12*AJ12</f>
        <v>3600</v>
      </c>
      <c r="AM12" s="394"/>
      <c r="AN12" s="394"/>
      <c r="AO12" s="72" t="s">
        <v>2</v>
      </c>
      <c r="AP12" s="11"/>
    </row>
    <row r="13" spans="1:48" ht="30" customHeight="1" x14ac:dyDescent="0.4">
      <c r="A13" s="222"/>
      <c r="B13" s="240"/>
      <c r="C13" s="236" t="s">
        <v>77</v>
      </c>
      <c r="D13" s="236"/>
      <c r="E13" s="236"/>
      <c r="F13" s="236"/>
      <c r="G13" s="236"/>
      <c r="H13" s="230">
        <v>300</v>
      </c>
      <c r="I13" s="231"/>
      <c r="J13" s="241" t="s">
        <v>68</v>
      </c>
      <c r="K13" s="242"/>
      <c r="L13" s="356">
        <v>16</v>
      </c>
      <c r="M13" s="356"/>
      <c r="N13" s="356">
        <v>16</v>
      </c>
      <c r="O13" s="356"/>
      <c r="P13" s="356">
        <v>16</v>
      </c>
      <c r="Q13" s="356"/>
      <c r="R13" s="356">
        <v>16</v>
      </c>
      <c r="S13" s="356"/>
      <c r="T13" s="356">
        <v>16</v>
      </c>
      <c r="U13" s="356"/>
      <c r="V13" s="356">
        <v>16</v>
      </c>
      <c r="W13" s="356"/>
      <c r="X13" s="356">
        <v>16</v>
      </c>
      <c r="Y13" s="356"/>
      <c r="Z13" s="356">
        <v>16</v>
      </c>
      <c r="AA13" s="356"/>
      <c r="AB13" s="356">
        <v>16</v>
      </c>
      <c r="AC13" s="356"/>
      <c r="AD13" s="356">
        <v>16</v>
      </c>
      <c r="AE13" s="356"/>
      <c r="AF13" s="356">
        <v>16</v>
      </c>
      <c r="AG13" s="356"/>
      <c r="AH13" s="356">
        <v>16</v>
      </c>
      <c r="AI13" s="356"/>
      <c r="AJ13" s="361">
        <f t="shared" ref="AJ13" si="1">SUM(L13:AH13)</f>
        <v>192</v>
      </c>
      <c r="AK13" s="362"/>
      <c r="AL13" s="354">
        <f>H13*AJ13</f>
        <v>57600</v>
      </c>
      <c r="AM13" s="355"/>
      <c r="AN13" s="355"/>
      <c r="AO13" s="73" t="s">
        <v>2</v>
      </c>
      <c r="AP13" s="11"/>
    </row>
    <row r="14" spans="1:48" ht="30" customHeight="1" thickBot="1" x14ac:dyDescent="0.45">
      <c r="A14" s="222"/>
      <c r="B14" s="240"/>
      <c r="C14" s="236" t="s">
        <v>79</v>
      </c>
      <c r="D14" s="236"/>
      <c r="E14" s="236"/>
      <c r="F14" s="236"/>
      <c r="G14" s="236"/>
      <c r="H14" s="230">
        <v>500</v>
      </c>
      <c r="I14" s="231"/>
      <c r="J14" s="241" t="s">
        <v>68</v>
      </c>
      <c r="K14" s="242"/>
      <c r="L14" s="356">
        <v>8</v>
      </c>
      <c r="M14" s="356"/>
      <c r="N14" s="356">
        <v>8</v>
      </c>
      <c r="O14" s="356"/>
      <c r="P14" s="356">
        <v>8</v>
      </c>
      <c r="Q14" s="356"/>
      <c r="R14" s="356">
        <v>8</v>
      </c>
      <c r="S14" s="356"/>
      <c r="T14" s="356">
        <v>8</v>
      </c>
      <c r="U14" s="356"/>
      <c r="V14" s="356">
        <v>8</v>
      </c>
      <c r="W14" s="356"/>
      <c r="X14" s="356">
        <v>8</v>
      </c>
      <c r="Y14" s="356"/>
      <c r="Z14" s="356">
        <v>8</v>
      </c>
      <c r="AA14" s="356"/>
      <c r="AB14" s="356">
        <v>8</v>
      </c>
      <c r="AC14" s="356"/>
      <c r="AD14" s="356">
        <v>8</v>
      </c>
      <c r="AE14" s="356"/>
      <c r="AF14" s="356">
        <v>8</v>
      </c>
      <c r="AG14" s="356"/>
      <c r="AH14" s="356">
        <v>8</v>
      </c>
      <c r="AI14" s="356"/>
      <c r="AJ14" s="389">
        <f t="shared" ref="AJ14" si="2">SUM(L14:AH14)</f>
        <v>96</v>
      </c>
      <c r="AK14" s="390"/>
      <c r="AL14" s="393">
        <f>H14*AJ14</f>
        <v>48000</v>
      </c>
      <c r="AM14" s="394"/>
      <c r="AN14" s="394"/>
      <c r="AO14" s="72" t="s">
        <v>2</v>
      </c>
      <c r="AP14" s="11"/>
    </row>
    <row r="15" spans="1:48" s="113" customFormat="1" ht="19.5" customHeight="1" thickBot="1" x14ac:dyDescent="0.45">
      <c r="A15" s="223"/>
      <c r="B15" s="344" t="s">
        <v>105</v>
      </c>
      <c r="C15" s="345"/>
      <c r="D15" s="345"/>
      <c r="E15" s="345"/>
      <c r="F15" s="345"/>
      <c r="G15" s="345"/>
      <c r="H15" s="345"/>
      <c r="I15" s="345"/>
      <c r="J15" s="345"/>
      <c r="K15" s="346"/>
      <c r="L15" s="347" t="s">
        <v>114</v>
      </c>
      <c r="M15" s="348"/>
      <c r="N15" s="348"/>
      <c r="O15" s="348"/>
      <c r="P15" s="348"/>
      <c r="Q15" s="114"/>
      <c r="R15" s="115" t="s">
        <v>108</v>
      </c>
      <c r="S15" s="349"/>
      <c r="T15" s="348"/>
      <c r="U15" s="350"/>
      <c r="V15" s="350"/>
      <c r="W15" s="350"/>
      <c r="X15" s="350"/>
      <c r="Y15" s="350"/>
      <c r="Z15" s="350"/>
      <c r="AA15" s="350"/>
      <c r="AB15" s="116"/>
      <c r="AC15" s="117"/>
      <c r="AD15" s="351"/>
      <c r="AE15" s="351"/>
      <c r="AF15" s="351"/>
      <c r="AG15" s="115"/>
      <c r="AH15" s="115"/>
      <c r="AI15" s="115"/>
      <c r="AJ15" s="224"/>
      <c r="AK15" s="225"/>
      <c r="AL15" s="226"/>
      <c r="AM15" s="227"/>
      <c r="AN15" s="227"/>
      <c r="AO15" s="118" t="s">
        <v>17</v>
      </c>
      <c r="AP15" s="112"/>
    </row>
    <row r="16" spans="1:48" ht="22.5" customHeight="1" x14ac:dyDescent="0.4">
      <c r="A16" s="318" t="s">
        <v>11</v>
      </c>
      <c r="B16" s="321" t="s">
        <v>25</v>
      </c>
      <c r="C16" s="325" t="s">
        <v>26</v>
      </c>
      <c r="D16" s="326"/>
      <c r="E16" s="326"/>
      <c r="F16" s="326"/>
      <c r="G16" s="327"/>
      <c r="H16" s="378"/>
      <c r="I16" s="379"/>
      <c r="J16" s="336" t="s">
        <v>69</v>
      </c>
      <c r="K16" s="289"/>
      <c r="L16" s="74"/>
      <c r="M16" s="75"/>
      <c r="N16" s="76"/>
      <c r="O16" s="75"/>
      <c r="P16" s="76"/>
      <c r="Q16" s="75"/>
      <c r="R16" s="76"/>
      <c r="S16" s="75"/>
      <c r="T16" s="76"/>
      <c r="U16" s="75"/>
      <c r="V16" s="76"/>
      <c r="W16" s="75"/>
      <c r="X16" s="76"/>
      <c r="Y16" s="75"/>
      <c r="Z16" s="76"/>
      <c r="AA16" s="75"/>
      <c r="AB16" s="76"/>
      <c r="AC16" s="75"/>
      <c r="AD16" s="76"/>
      <c r="AE16" s="75"/>
      <c r="AF16" s="76"/>
      <c r="AG16" s="75"/>
      <c r="AH16" s="76"/>
      <c r="AI16" s="75"/>
      <c r="AJ16" s="380"/>
      <c r="AK16" s="381"/>
      <c r="AL16" s="382"/>
      <c r="AM16" s="383"/>
      <c r="AN16" s="383"/>
      <c r="AO16" s="82" t="s">
        <v>2</v>
      </c>
      <c r="AP16" s="11"/>
    </row>
    <row r="17" spans="1:42" ht="22.5" customHeight="1" x14ac:dyDescent="0.4">
      <c r="A17" s="319"/>
      <c r="B17" s="322"/>
      <c r="C17" s="328" t="s">
        <v>27</v>
      </c>
      <c r="D17" s="329"/>
      <c r="E17" s="329"/>
      <c r="F17" s="329"/>
      <c r="G17" s="330"/>
      <c r="H17" s="384"/>
      <c r="I17" s="385"/>
      <c r="J17" s="337" t="s">
        <v>69</v>
      </c>
      <c r="K17" s="241"/>
      <c r="L17" s="78"/>
      <c r="M17" s="79"/>
      <c r="N17" s="80"/>
      <c r="O17" s="79"/>
      <c r="P17" s="80"/>
      <c r="Q17" s="79"/>
      <c r="R17" s="80"/>
      <c r="S17" s="79"/>
      <c r="T17" s="80"/>
      <c r="U17" s="79"/>
      <c r="V17" s="80"/>
      <c r="W17" s="79"/>
      <c r="X17" s="80"/>
      <c r="Y17" s="79"/>
      <c r="Z17" s="80"/>
      <c r="AA17" s="79"/>
      <c r="AB17" s="80"/>
      <c r="AC17" s="79"/>
      <c r="AD17" s="80"/>
      <c r="AE17" s="79"/>
      <c r="AF17" s="80"/>
      <c r="AG17" s="79"/>
      <c r="AH17" s="80"/>
      <c r="AI17" s="79"/>
      <c r="AJ17" s="374"/>
      <c r="AK17" s="375"/>
      <c r="AL17" s="376"/>
      <c r="AM17" s="377"/>
      <c r="AN17" s="377"/>
      <c r="AO17" s="83" t="s">
        <v>2</v>
      </c>
      <c r="AP17" s="11"/>
    </row>
    <row r="18" spans="1:42" ht="22.5" customHeight="1" x14ac:dyDescent="0.4">
      <c r="A18" s="319"/>
      <c r="B18" s="323"/>
      <c r="C18" s="331" t="s">
        <v>3</v>
      </c>
      <c r="D18" s="332"/>
      <c r="E18" s="332"/>
      <c r="F18" s="332"/>
      <c r="G18" s="333"/>
      <c r="H18" s="384"/>
      <c r="I18" s="385"/>
      <c r="J18" s="337" t="s">
        <v>69</v>
      </c>
      <c r="K18" s="241"/>
      <c r="L18" s="78"/>
      <c r="M18" s="79"/>
      <c r="N18" s="80"/>
      <c r="O18" s="79"/>
      <c r="P18" s="80"/>
      <c r="Q18" s="79"/>
      <c r="R18" s="80"/>
      <c r="S18" s="79"/>
      <c r="T18" s="80"/>
      <c r="U18" s="79"/>
      <c r="V18" s="80"/>
      <c r="W18" s="79"/>
      <c r="X18" s="80"/>
      <c r="Y18" s="79"/>
      <c r="Z18" s="80"/>
      <c r="AA18" s="79"/>
      <c r="AB18" s="80"/>
      <c r="AC18" s="79"/>
      <c r="AD18" s="80"/>
      <c r="AE18" s="79"/>
      <c r="AF18" s="80"/>
      <c r="AG18" s="79"/>
      <c r="AH18" s="80"/>
      <c r="AI18" s="79"/>
      <c r="AJ18" s="374"/>
      <c r="AK18" s="375"/>
      <c r="AL18" s="376"/>
      <c r="AM18" s="377"/>
      <c r="AN18" s="377"/>
      <c r="AO18" s="83" t="s">
        <v>2</v>
      </c>
      <c r="AP18" s="11"/>
    </row>
    <row r="19" spans="1:42" ht="22.5" customHeight="1" x14ac:dyDescent="0.4">
      <c r="A19" s="319"/>
      <c r="B19" s="324" t="s">
        <v>78</v>
      </c>
      <c r="C19" s="328" t="s">
        <v>26</v>
      </c>
      <c r="D19" s="329"/>
      <c r="E19" s="329"/>
      <c r="F19" s="329"/>
      <c r="G19" s="330"/>
      <c r="H19" s="384"/>
      <c r="I19" s="385"/>
      <c r="J19" s="337" t="s">
        <v>68</v>
      </c>
      <c r="K19" s="241"/>
      <c r="L19" s="78"/>
      <c r="M19" s="79"/>
      <c r="N19" s="80"/>
      <c r="O19" s="79"/>
      <c r="P19" s="80"/>
      <c r="Q19" s="79"/>
      <c r="R19" s="80"/>
      <c r="S19" s="79"/>
      <c r="T19" s="80"/>
      <c r="U19" s="79"/>
      <c r="V19" s="80"/>
      <c r="W19" s="79"/>
      <c r="X19" s="80"/>
      <c r="Y19" s="79"/>
      <c r="Z19" s="80"/>
      <c r="AA19" s="79"/>
      <c r="AB19" s="80"/>
      <c r="AC19" s="79"/>
      <c r="AD19" s="80"/>
      <c r="AE19" s="79"/>
      <c r="AF19" s="80"/>
      <c r="AG19" s="79"/>
      <c r="AH19" s="80"/>
      <c r="AI19" s="79"/>
      <c r="AJ19" s="374"/>
      <c r="AK19" s="375"/>
      <c r="AL19" s="376"/>
      <c r="AM19" s="377"/>
      <c r="AN19" s="377"/>
      <c r="AO19" s="83" t="s">
        <v>2</v>
      </c>
      <c r="AP19" s="11"/>
    </row>
    <row r="20" spans="1:42" ht="22.5" customHeight="1" x14ac:dyDescent="0.4">
      <c r="A20" s="319"/>
      <c r="B20" s="322"/>
      <c r="C20" s="328" t="s">
        <v>27</v>
      </c>
      <c r="D20" s="329"/>
      <c r="E20" s="329"/>
      <c r="F20" s="329"/>
      <c r="G20" s="330"/>
      <c r="H20" s="384"/>
      <c r="I20" s="385"/>
      <c r="J20" s="337" t="s">
        <v>68</v>
      </c>
      <c r="K20" s="241"/>
      <c r="L20" s="78"/>
      <c r="M20" s="79"/>
      <c r="N20" s="80"/>
      <c r="O20" s="79"/>
      <c r="P20" s="80"/>
      <c r="Q20" s="79"/>
      <c r="R20" s="80"/>
      <c r="S20" s="79"/>
      <c r="T20" s="80"/>
      <c r="U20" s="79"/>
      <c r="V20" s="80"/>
      <c r="W20" s="79"/>
      <c r="X20" s="80"/>
      <c r="Y20" s="79"/>
      <c r="Z20" s="80"/>
      <c r="AA20" s="79"/>
      <c r="AB20" s="80"/>
      <c r="AC20" s="79"/>
      <c r="AD20" s="80"/>
      <c r="AE20" s="79"/>
      <c r="AF20" s="80"/>
      <c r="AG20" s="79"/>
      <c r="AH20" s="80"/>
      <c r="AI20" s="79"/>
      <c r="AJ20" s="374"/>
      <c r="AK20" s="375"/>
      <c r="AL20" s="376"/>
      <c r="AM20" s="377"/>
      <c r="AN20" s="377"/>
      <c r="AO20" s="83" t="s">
        <v>2</v>
      </c>
      <c r="AP20" s="11"/>
    </row>
    <row r="21" spans="1:42" ht="22.5" customHeight="1" x14ac:dyDescent="0.4">
      <c r="A21" s="319"/>
      <c r="B21" s="323"/>
      <c r="C21" s="331" t="s">
        <v>3</v>
      </c>
      <c r="D21" s="332"/>
      <c r="E21" s="332"/>
      <c r="F21" s="332"/>
      <c r="G21" s="333"/>
      <c r="H21" s="384"/>
      <c r="I21" s="385"/>
      <c r="J21" s="337" t="s">
        <v>68</v>
      </c>
      <c r="K21" s="241"/>
      <c r="L21" s="78"/>
      <c r="M21" s="79"/>
      <c r="N21" s="80"/>
      <c r="O21" s="79"/>
      <c r="P21" s="80"/>
      <c r="Q21" s="79"/>
      <c r="R21" s="80"/>
      <c r="S21" s="79"/>
      <c r="T21" s="80"/>
      <c r="U21" s="79"/>
      <c r="V21" s="80"/>
      <c r="W21" s="79"/>
      <c r="X21" s="80"/>
      <c r="Y21" s="79"/>
      <c r="Z21" s="80"/>
      <c r="AA21" s="79"/>
      <c r="AB21" s="80"/>
      <c r="AC21" s="79"/>
      <c r="AD21" s="80"/>
      <c r="AE21" s="79"/>
      <c r="AF21" s="80"/>
      <c r="AG21" s="79"/>
      <c r="AH21" s="80"/>
      <c r="AI21" s="79"/>
      <c r="AJ21" s="374"/>
      <c r="AK21" s="375"/>
      <c r="AL21" s="376"/>
      <c r="AM21" s="377"/>
      <c r="AN21" s="377"/>
      <c r="AO21" s="83" t="s">
        <v>2</v>
      </c>
      <c r="AP21" s="11"/>
    </row>
    <row r="22" spans="1:42" ht="22.5" customHeight="1" thickBot="1" x14ac:dyDescent="0.45">
      <c r="A22" s="320"/>
      <c r="B22" s="334" t="s">
        <v>6</v>
      </c>
      <c r="C22" s="334"/>
      <c r="D22" s="334"/>
      <c r="E22" s="334"/>
      <c r="F22" s="334"/>
      <c r="G22" s="334"/>
      <c r="H22" s="334"/>
      <c r="I22" s="334"/>
      <c r="J22" s="334"/>
      <c r="K22" s="335"/>
      <c r="L22" s="272"/>
      <c r="M22" s="273"/>
      <c r="N22" s="272"/>
      <c r="O22" s="273"/>
      <c r="P22" s="272"/>
      <c r="Q22" s="273"/>
      <c r="R22" s="272"/>
      <c r="S22" s="273"/>
      <c r="T22" s="272"/>
      <c r="U22" s="273"/>
      <c r="V22" s="272"/>
      <c r="W22" s="273"/>
      <c r="X22" s="272"/>
      <c r="Y22" s="273"/>
      <c r="Z22" s="272"/>
      <c r="AA22" s="273"/>
      <c r="AB22" s="272"/>
      <c r="AC22" s="273"/>
      <c r="AD22" s="272"/>
      <c r="AE22" s="273"/>
      <c r="AF22" s="272"/>
      <c r="AG22" s="273"/>
      <c r="AH22" s="272"/>
      <c r="AI22" s="273"/>
      <c r="AJ22" s="258"/>
      <c r="AK22" s="259"/>
      <c r="AL22" s="260"/>
      <c r="AM22" s="261"/>
      <c r="AN22" s="261"/>
      <c r="AO22" s="84" t="s">
        <v>2</v>
      </c>
      <c r="AP22" s="11"/>
    </row>
    <row r="23" spans="1:42" ht="18.75" customHeight="1" x14ac:dyDescent="0.4">
      <c r="A23" s="262" t="s">
        <v>22</v>
      </c>
      <c r="B23" s="263"/>
      <c r="C23" s="366"/>
      <c r="D23" s="368"/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370"/>
    </row>
    <row r="24" spans="1:42" ht="18.75" customHeight="1" thickBot="1" x14ac:dyDescent="0.45">
      <c r="A24" s="264"/>
      <c r="B24" s="265"/>
      <c r="C24" s="367"/>
      <c r="D24" s="371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  <c r="AG24" s="372"/>
      <c r="AH24" s="372"/>
      <c r="AI24" s="372"/>
      <c r="AJ24" s="372"/>
      <c r="AK24" s="372"/>
      <c r="AL24" s="372"/>
      <c r="AM24" s="372"/>
      <c r="AN24" s="372"/>
      <c r="AO24" s="373"/>
    </row>
    <row r="25" spans="1:42" x14ac:dyDescent="0.15">
      <c r="A25" s="5"/>
      <c r="B25" s="5"/>
      <c r="C25" s="5"/>
      <c r="D25" s="5"/>
      <c r="E25" s="5"/>
      <c r="F25" s="5"/>
    </row>
  </sheetData>
  <mergeCells count="166">
    <mergeCell ref="H18:I18"/>
    <mergeCell ref="AJ18:AK18"/>
    <mergeCell ref="AL18:AN18"/>
    <mergeCell ref="A6:D6"/>
    <mergeCell ref="J12:K12"/>
    <mergeCell ref="J13:K13"/>
    <mergeCell ref="H9:K9"/>
    <mergeCell ref="H10:K10"/>
    <mergeCell ref="C12:G12"/>
    <mergeCell ref="H12:I12"/>
    <mergeCell ref="I7:J7"/>
    <mergeCell ref="L9:M10"/>
    <mergeCell ref="N9:O10"/>
    <mergeCell ref="A9:G10"/>
    <mergeCell ref="T9:U10"/>
    <mergeCell ref="V9:W10"/>
    <mergeCell ref="P9:Q10"/>
    <mergeCell ref="R9:S10"/>
    <mergeCell ref="V14:W14"/>
    <mergeCell ref="B12:B14"/>
    <mergeCell ref="H14:I14"/>
    <mergeCell ref="J14:K14"/>
    <mergeCell ref="C14:G14"/>
    <mergeCell ref="L14:M14"/>
    <mergeCell ref="J18:K18"/>
    <mergeCell ref="J19:K19"/>
    <mergeCell ref="J16:K16"/>
    <mergeCell ref="X13:Y13"/>
    <mergeCell ref="Z13:AA13"/>
    <mergeCell ref="AB13:AC13"/>
    <mergeCell ref="AD13:AE13"/>
    <mergeCell ref="AF13:AG13"/>
    <mergeCell ref="AH13:AI13"/>
    <mergeCell ref="X14:Y14"/>
    <mergeCell ref="Z14:AA14"/>
    <mergeCell ref="AB14:AC14"/>
    <mergeCell ref="AD14:AE14"/>
    <mergeCell ref="AF14:AG14"/>
    <mergeCell ref="AH14:AI14"/>
    <mergeCell ref="N14:O14"/>
    <mergeCell ref="P14:Q14"/>
    <mergeCell ref="R14:S14"/>
    <mergeCell ref="T14:U14"/>
    <mergeCell ref="B15:K15"/>
    <mergeCell ref="L15:P15"/>
    <mergeCell ref="S15:T15"/>
    <mergeCell ref="U15:AA15"/>
    <mergeCell ref="AD15:AF15"/>
    <mergeCell ref="H17:I17"/>
    <mergeCell ref="AJ17:AK17"/>
    <mergeCell ref="J17:K17"/>
    <mergeCell ref="AJ14:AK14"/>
    <mergeCell ref="AL14:AN14"/>
    <mergeCell ref="T11:U11"/>
    <mergeCell ref="V11:W11"/>
    <mergeCell ref="X11:Y11"/>
    <mergeCell ref="Z11:AA11"/>
    <mergeCell ref="AB11:AC11"/>
    <mergeCell ref="AD11:AE11"/>
    <mergeCell ref="AF11:AG11"/>
    <mergeCell ref="AL12:AN12"/>
    <mergeCell ref="C20:G20"/>
    <mergeCell ref="C19:G19"/>
    <mergeCell ref="C18:G18"/>
    <mergeCell ref="AJ22:AK22"/>
    <mergeCell ref="AL22:AN22"/>
    <mergeCell ref="X22:Y22"/>
    <mergeCell ref="Z22:AA22"/>
    <mergeCell ref="AB1:AO1"/>
    <mergeCell ref="F1:Z1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AH11:AI11"/>
    <mergeCell ref="AJ11:AK11"/>
    <mergeCell ref="A23:C24"/>
    <mergeCell ref="D23:AO24"/>
    <mergeCell ref="AJ21:AK21"/>
    <mergeCell ref="AL21:AN21"/>
    <mergeCell ref="H16:I16"/>
    <mergeCell ref="AJ16:AK16"/>
    <mergeCell ref="AL16:AN16"/>
    <mergeCell ref="AL17:AN17"/>
    <mergeCell ref="H19:I19"/>
    <mergeCell ref="AJ19:AK19"/>
    <mergeCell ref="AL19:AN19"/>
    <mergeCell ref="A16:A22"/>
    <mergeCell ref="B16:B18"/>
    <mergeCell ref="B19:B21"/>
    <mergeCell ref="C16:G16"/>
    <mergeCell ref="C17:G17"/>
    <mergeCell ref="C21:G21"/>
    <mergeCell ref="AJ20:AK20"/>
    <mergeCell ref="AL20:AN20"/>
    <mergeCell ref="H21:I21"/>
    <mergeCell ref="H20:I20"/>
    <mergeCell ref="J20:K20"/>
    <mergeCell ref="J21:K21"/>
    <mergeCell ref="B22:K22"/>
    <mergeCell ref="A3:F3"/>
    <mergeCell ref="G3:U3"/>
    <mergeCell ref="V3:AA3"/>
    <mergeCell ref="AB3:AO3"/>
    <mergeCell ref="A4:F4"/>
    <mergeCell ref="G4:AO4"/>
    <mergeCell ref="O8:Q8"/>
    <mergeCell ref="R8:U8"/>
    <mergeCell ref="C13:G13"/>
    <mergeCell ref="H13:I13"/>
    <mergeCell ref="AJ13:AK13"/>
    <mergeCell ref="B11:G11"/>
    <mergeCell ref="L11:M11"/>
    <mergeCell ref="N11:O11"/>
    <mergeCell ref="P11:Q11"/>
    <mergeCell ref="R11:S11"/>
    <mergeCell ref="H11:I11"/>
    <mergeCell ref="AF9:AG10"/>
    <mergeCell ref="AH9:AI10"/>
    <mergeCell ref="AJ9:AK10"/>
    <mergeCell ref="J11:K11"/>
    <mergeCell ref="T13:U13"/>
    <mergeCell ref="V13:W13"/>
    <mergeCell ref="AK6:AN6"/>
    <mergeCell ref="AB22:AC22"/>
    <mergeCell ref="AD22:AE22"/>
    <mergeCell ref="AF22:AG22"/>
    <mergeCell ref="AH22:AI22"/>
    <mergeCell ref="L13:M13"/>
    <mergeCell ref="N13:O13"/>
    <mergeCell ref="P13:Q13"/>
    <mergeCell ref="R13:S13"/>
    <mergeCell ref="X9:Y10"/>
    <mergeCell ref="Z9:AA10"/>
    <mergeCell ref="AB9:AC10"/>
    <mergeCell ref="AD9:AE10"/>
    <mergeCell ref="L22:M22"/>
    <mergeCell ref="N22:O22"/>
    <mergeCell ref="P22:Q22"/>
    <mergeCell ref="R22:S22"/>
    <mergeCell ref="T22:U22"/>
    <mergeCell ref="V22:W22"/>
    <mergeCell ref="AL9:AO10"/>
    <mergeCell ref="AL11:AN11"/>
    <mergeCell ref="AL13:AN13"/>
    <mergeCell ref="A11:A15"/>
    <mergeCell ref="AJ15:AK15"/>
    <mergeCell ref="AL15:AN15"/>
    <mergeCell ref="E6:I6"/>
    <mergeCell ref="K6:M6"/>
    <mergeCell ref="N6:O6"/>
    <mergeCell ref="P6:S6"/>
    <mergeCell ref="U6:V6"/>
    <mergeCell ref="W6:Z6"/>
    <mergeCell ref="AB6:AC6"/>
    <mergeCell ref="AD6:AG6"/>
    <mergeCell ref="AI6:AJ6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8" r:id="rId4" name="Check Box 8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9" r:id="rId5" name="Check Box 9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5"/>
  <sheetViews>
    <sheetView showGridLines="0" view="pageBreakPreview" zoomScaleNormal="100" zoomScaleSheetLayoutView="100" workbookViewId="0">
      <selection activeCell="B15" sqref="B15:K15"/>
    </sheetView>
  </sheetViews>
  <sheetFormatPr defaultRowHeight="13.5" x14ac:dyDescent="0.4"/>
  <cols>
    <col min="1" max="8" width="3.125" style="19" customWidth="1"/>
    <col min="9" max="9" width="3.125" style="20" customWidth="1"/>
    <col min="10" max="12" width="3.125" style="19" customWidth="1"/>
    <col min="13" max="13" width="3.125" style="21" customWidth="1"/>
    <col min="14" max="14" width="3.125" style="19" customWidth="1"/>
    <col min="15" max="15" width="3.125" style="21" customWidth="1"/>
    <col min="16" max="16" width="3.125" style="19" customWidth="1"/>
    <col min="17" max="17" width="3.125" style="21" customWidth="1"/>
    <col min="18" max="18" width="3.125" style="19" customWidth="1"/>
    <col min="19" max="19" width="3.125" style="21" customWidth="1"/>
    <col min="20" max="20" width="3.125" style="19" customWidth="1"/>
    <col min="21" max="21" width="3.125" style="21" customWidth="1"/>
    <col min="22" max="22" width="3.125" style="19" customWidth="1"/>
    <col min="23" max="23" width="3.125" style="21" customWidth="1"/>
    <col min="24" max="24" width="3.125" style="19" customWidth="1"/>
    <col min="25" max="25" width="3.125" style="21" customWidth="1"/>
    <col min="26" max="26" width="3.125" style="19" customWidth="1"/>
    <col min="27" max="27" width="3.125" style="21" customWidth="1"/>
    <col min="28" max="28" width="3.125" style="19" customWidth="1"/>
    <col min="29" max="29" width="3.125" style="21" customWidth="1"/>
    <col min="30" max="30" width="3.125" style="19" customWidth="1"/>
    <col min="31" max="31" width="3.125" style="21" customWidth="1"/>
    <col min="32" max="32" width="3.125" style="19" customWidth="1"/>
    <col min="33" max="33" width="3.125" style="21" customWidth="1"/>
    <col min="34" max="34" width="3.125" style="19" customWidth="1"/>
    <col min="35" max="35" width="3.125" style="21" customWidth="1"/>
    <col min="36" max="38" width="3.125" style="19" customWidth="1"/>
    <col min="39" max="40" width="3.125" style="22" customWidth="1"/>
    <col min="41" max="41" width="3.125" style="70" customWidth="1"/>
    <col min="42" max="42" width="4.375" style="21" customWidth="1"/>
    <col min="43" max="43" width="0" style="19" hidden="1" customWidth="1"/>
    <col min="44" max="44" width="3.25" style="19" hidden="1" customWidth="1"/>
    <col min="45" max="45" width="9" style="19" hidden="1" customWidth="1"/>
    <col min="46" max="46" width="9" style="19" customWidth="1"/>
    <col min="47" max="47" width="9" style="19"/>
    <col min="48" max="48" width="5.25" style="19" bestFit="1" customWidth="1"/>
    <col min="49" max="16384" width="9" style="19"/>
  </cols>
  <sheetData>
    <row r="1" spans="1:48" ht="22.5" customHeight="1" thickBot="1" x14ac:dyDescent="0.45">
      <c r="A1" s="3"/>
      <c r="C1" s="3"/>
      <c r="D1" s="69"/>
      <c r="E1" s="69"/>
      <c r="F1" s="338" t="s">
        <v>116</v>
      </c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25"/>
      <c r="AB1" s="386" t="s">
        <v>111</v>
      </c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8"/>
      <c r="AV1" s="4"/>
    </row>
    <row r="2" spans="1:48" ht="1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 x14ac:dyDescent="0.45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24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18.75" customHeight="1" thickBot="1" x14ac:dyDescent="0.45">
      <c r="A4" s="264" t="s">
        <v>1</v>
      </c>
      <c r="B4" s="265"/>
      <c r="C4" s="265"/>
      <c r="D4" s="265"/>
      <c r="E4" s="265"/>
      <c r="F4" s="300"/>
      <c r="G4" s="357" t="s">
        <v>18</v>
      </c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9"/>
    </row>
    <row r="5" spans="1:48" ht="15" customHeight="1" thickBot="1" x14ac:dyDescent="0.45">
      <c r="A5" s="8"/>
      <c r="B5" s="8"/>
      <c r="C5" s="8"/>
      <c r="D5" s="8"/>
      <c r="E5" s="8"/>
      <c r="F5" s="8"/>
      <c r="G5" s="8"/>
      <c r="H5" s="8"/>
      <c r="I5" s="9"/>
      <c r="J5" s="8"/>
      <c r="K5" s="8"/>
      <c r="L5" s="10"/>
      <c r="M5" s="11"/>
      <c r="N5" s="8"/>
      <c r="O5" s="11"/>
      <c r="P5" s="8"/>
      <c r="Q5" s="11"/>
      <c r="R5" s="10"/>
      <c r="S5" s="11"/>
      <c r="T5" s="8"/>
      <c r="U5" s="11"/>
      <c r="V5" s="8"/>
      <c r="W5" s="11"/>
      <c r="X5" s="8"/>
      <c r="Y5" s="11"/>
      <c r="Z5" s="8"/>
      <c r="AA5" s="11"/>
      <c r="AB5" s="8"/>
      <c r="AC5" s="11"/>
      <c r="AD5" s="12"/>
      <c r="AE5" s="13"/>
      <c r="AF5" s="12"/>
      <c r="AG5" s="13"/>
      <c r="AH5" s="8"/>
      <c r="AI5" s="11"/>
      <c r="AJ5" s="8"/>
      <c r="AK5" s="8"/>
      <c r="AL5" s="8"/>
      <c r="AM5" s="10"/>
      <c r="AN5" s="10"/>
    </row>
    <row r="6" spans="1:48" s="111" customFormat="1" ht="30" customHeight="1" thickBot="1" x14ac:dyDescent="0.45">
      <c r="A6" s="243" t="s">
        <v>72</v>
      </c>
      <c r="B6" s="310"/>
      <c r="C6" s="310"/>
      <c r="D6" s="310"/>
      <c r="E6" s="410">
        <f>P6+W6+AD6+AK6</f>
        <v>324600</v>
      </c>
      <c r="F6" s="411"/>
      <c r="G6" s="411"/>
      <c r="H6" s="411"/>
      <c r="I6" s="411"/>
      <c r="J6" s="106" t="s">
        <v>17</v>
      </c>
      <c r="K6" s="243" t="s">
        <v>20</v>
      </c>
      <c r="L6" s="244"/>
      <c r="M6" s="244"/>
      <c r="N6" s="245" t="s">
        <v>7</v>
      </c>
      <c r="O6" s="246"/>
      <c r="P6" s="412">
        <f>R8</f>
        <v>30000</v>
      </c>
      <c r="Q6" s="412"/>
      <c r="R6" s="412"/>
      <c r="S6" s="412"/>
      <c r="T6" s="107" t="s">
        <v>17</v>
      </c>
      <c r="U6" s="248" t="s">
        <v>104</v>
      </c>
      <c r="V6" s="249"/>
      <c r="W6" s="396">
        <f>AL11</f>
        <v>240000</v>
      </c>
      <c r="X6" s="396"/>
      <c r="Y6" s="396"/>
      <c r="Z6" s="396"/>
      <c r="AA6" s="108" t="s">
        <v>17</v>
      </c>
      <c r="AB6" s="251" t="s">
        <v>21</v>
      </c>
      <c r="AC6" s="249"/>
      <c r="AD6" s="396">
        <f>SUM(AL12:AN14)</f>
        <v>54600</v>
      </c>
      <c r="AE6" s="396"/>
      <c r="AF6" s="396"/>
      <c r="AG6" s="396"/>
      <c r="AH6" s="109" t="s">
        <v>17</v>
      </c>
      <c r="AI6" s="252" t="s">
        <v>106</v>
      </c>
      <c r="AJ6" s="253"/>
      <c r="AK6" s="414">
        <f>AL15</f>
        <v>0</v>
      </c>
      <c r="AL6" s="415"/>
      <c r="AM6" s="415"/>
      <c r="AN6" s="416"/>
      <c r="AO6" s="110" t="s">
        <v>107</v>
      </c>
    </row>
    <row r="7" spans="1:48" ht="15" customHeight="1" x14ac:dyDescent="0.4">
      <c r="A7" s="14"/>
      <c r="B7" s="14"/>
      <c r="C7" s="14"/>
      <c r="D7" s="14"/>
      <c r="E7" s="14"/>
      <c r="F7" s="14"/>
      <c r="G7" s="15"/>
      <c r="H7" s="15"/>
      <c r="I7" s="311"/>
      <c r="J7" s="311"/>
      <c r="K7" s="24"/>
      <c r="L7" s="15"/>
      <c r="M7" s="24"/>
      <c r="N7" s="15"/>
      <c r="O7" s="24"/>
      <c r="P7" s="15"/>
      <c r="Q7" s="24"/>
      <c r="R7" s="15"/>
      <c r="S7" s="24"/>
      <c r="T7" s="15"/>
      <c r="U7" s="24"/>
      <c r="V7" s="15"/>
      <c r="W7" s="24"/>
      <c r="X7" s="15"/>
      <c r="Y7" s="24"/>
      <c r="Z7" s="15"/>
      <c r="AA7" s="24"/>
      <c r="AB7" s="15"/>
      <c r="AC7" s="24"/>
      <c r="AD7" s="15"/>
      <c r="AE7" s="24"/>
      <c r="AF7" s="15"/>
      <c r="AG7" s="24"/>
      <c r="AH7" s="15"/>
      <c r="AI7" s="24"/>
      <c r="AJ7" s="15"/>
      <c r="AK7" s="15"/>
      <c r="AL7" s="15"/>
      <c r="AM7" s="16"/>
      <c r="AN7" s="16"/>
      <c r="AO7" s="14"/>
      <c r="AP7" s="17"/>
    </row>
    <row r="8" spans="1:48" ht="18.75" customHeight="1" thickBot="1" x14ac:dyDescent="0.45">
      <c r="A8" s="18" t="s">
        <v>19</v>
      </c>
      <c r="B8" s="14"/>
      <c r="C8" s="14"/>
      <c r="D8" s="14"/>
      <c r="E8" s="14"/>
      <c r="F8" s="8" t="s">
        <v>12</v>
      </c>
      <c r="G8" s="15"/>
      <c r="H8" s="15"/>
      <c r="I8" s="1"/>
      <c r="J8" s="1"/>
      <c r="K8" s="1"/>
      <c r="L8" s="2"/>
      <c r="M8" s="1"/>
      <c r="N8" s="2"/>
      <c r="O8" s="312" t="s">
        <v>7</v>
      </c>
      <c r="P8" s="312"/>
      <c r="Q8" s="312"/>
      <c r="R8" s="360">
        <v>30000</v>
      </c>
      <c r="S8" s="360"/>
      <c r="T8" s="360"/>
      <c r="U8" s="360"/>
      <c r="V8" s="8" t="s">
        <v>13</v>
      </c>
      <c r="W8" s="8"/>
      <c r="X8" s="15"/>
      <c r="Y8" s="24"/>
      <c r="Z8" s="15"/>
      <c r="AA8" s="24"/>
      <c r="AB8" s="15"/>
      <c r="AC8" s="24"/>
      <c r="AD8" s="15"/>
      <c r="AE8" s="24"/>
      <c r="AF8" s="15"/>
      <c r="AG8" s="24"/>
      <c r="AH8" s="15"/>
      <c r="AI8" s="24"/>
      <c r="AJ8" s="15"/>
      <c r="AK8" s="15"/>
      <c r="AL8" s="15"/>
      <c r="AM8" s="16"/>
      <c r="AN8" s="16"/>
      <c r="AO8" s="14"/>
      <c r="AP8" s="17"/>
    </row>
    <row r="9" spans="1:48" ht="22.5" customHeight="1" x14ac:dyDescent="0.4">
      <c r="A9" s="339" t="s">
        <v>10</v>
      </c>
      <c r="B9" s="340"/>
      <c r="C9" s="340"/>
      <c r="D9" s="340"/>
      <c r="E9" s="340"/>
      <c r="F9" s="340"/>
      <c r="G9" s="340"/>
      <c r="H9" s="206" t="s">
        <v>16</v>
      </c>
      <c r="I9" s="207"/>
      <c r="J9" s="207"/>
      <c r="K9" s="208"/>
      <c r="L9" s="216">
        <v>4</v>
      </c>
      <c r="M9" s="217"/>
      <c r="N9" s="216">
        <v>5</v>
      </c>
      <c r="O9" s="217"/>
      <c r="P9" s="216">
        <v>6</v>
      </c>
      <c r="Q9" s="217"/>
      <c r="R9" s="216">
        <v>7</v>
      </c>
      <c r="S9" s="217"/>
      <c r="T9" s="216">
        <v>8</v>
      </c>
      <c r="U9" s="217"/>
      <c r="V9" s="216">
        <v>9</v>
      </c>
      <c r="W9" s="217"/>
      <c r="X9" s="216">
        <v>10</v>
      </c>
      <c r="Y9" s="217"/>
      <c r="Z9" s="216">
        <v>11</v>
      </c>
      <c r="AA9" s="217"/>
      <c r="AB9" s="216">
        <v>12</v>
      </c>
      <c r="AC9" s="217"/>
      <c r="AD9" s="216">
        <v>1</v>
      </c>
      <c r="AE9" s="217"/>
      <c r="AF9" s="216">
        <v>2</v>
      </c>
      <c r="AG9" s="217"/>
      <c r="AH9" s="216">
        <v>3</v>
      </c>
      <c r="AI9" s="217"/>
      <c r="AJ9" s="212" t="s">
        <v>14</v>
      </c>
      <c r="AK9" s="213"/>
      <c r="AL9" s="212" t="s">
        <v>9</v>
      </c>
      <c r="AM9" s="303"/>
      <c r="AN9" s="303"/>
      <c r="AO9" s="304"/>
      <c r="AP9" s="11"/>
    </row>
    <row r="10" spans="1:48" ht="22.5" customHeight="1" thickBot="1" x14ac:dyDescent="0.2">
      <c r="A10" s="395"/>
      <c r="B10" s="342"/>
      <c r="C10" s="342"/>
      <c r="D10" s="342"/>
      <c r="E10" s="342"/>
      <c r="F10" s="342"/>
      <c r="G10" s="342"/>
      <c r="H10" s="209" t="s">
        <v>15</v>
      </c>
      <c r="I10" s="210"/>
      <c r="J10" s="210"/>
      <c r="K10" s="211"/>
      <c r="L10" s="218"/>
      <c r="M10" s="219"/>
      <c r="N10" s="218"/>
      <c r="O10" s="219"/>
      <c r="P10" s="218"/>
      <c r="Q10" s="219"/>
      <c r="R10" s="218"/>
      <c r="S10" s="219"/>
      <c r="T10" s="218"/>
      <c r="U10" s="219"/>
      <c r="V10" s="218"/>
      <c r="W10" s="219"/>
      <c r="X10" s="218"/>
      <c r="Y10" s="219"/>
      <c r="Z10" s="218"/>
      <c r="AA10" s="219"/>
      <c r="AB10" s="218"/>
      <c r="AC10" s="219"/>
      <c r="AD10" s="218"/>
      <c r="AE10" s="219"/>
      <c r="AF10" s="218"/>
      <c r="AG10" s="219"/>
      <c r="AH10" s="218"/>
      <c r="AI10" s="219"/>
      <c r="AJ10" s="214"/>
      <c r="AK10" s="215"/>
      <c r="AL10" s="214"/>
      <c r="AM10" s="305"/>
      <c r="AN10" s="305"/>
      <c r="AO10" s="306"/>
      <c r="AP10" s="11"/>
    </row>
    <row r="11" spans="1:48" ht="30" customHeight="1" x14ac:dyDescent="0.4">
      <c r="A11" s="417" t="s">
        <v>75</v>
      </c>
      <c r="B11" s="340" t="s">
        <v>28</v>
      </c>
      <c r="C11" s="340"/>
      <c r="D11" s="340"/>
      <c r="E11" s="340"/>
      <c r="F11" s="340"/>
      <c r="G11" s="340"/>
      <c r="H11" s="364">
        <v>20000</v>
      </c>
      <c r="I11" s="365"/>
      <c r="J11" s="289" t="s">
        <v>68</v>
      </c>
      <c r="K11" s="290"/>
      <c r="L11" s="363">
        <v>1</v>
      </c>
      <c r="M11" s="363"/>
      <c r="N11" s="363">
        <v>1</v>
      </c>
      <c r="O11" s="363"/>
      <c r="P11" s="363">
        <v>1</v>
      </c>
      <c r="Q11" s="363"/>
      <c r="R11" s="363">
        <v>1</v>
      </c>
      <c r="S11" s="363"/>
      <c r="T11" s="363">
        <v>1</v>
      </c>
      <c r="U11" s="363"/>
      <c r="V11" s="363">
        <v>1</v>
      </c>
      <c r="W11" s="363"/>
      <c r="X11" s="363">
        <v>1</v>
      </c>
      <c r="Y11" s="363"/>
      <c r="Z11" s="363">
        <v>1</v>
      </c>
      <c r="AA11" s="363"/>
      <c r="AB11" s="363">
        <v>1</v>
      </c>
      <c r="AC11" s="363"/>
      <c r="AD11" s="363">
        <v>1</v>
      </c>
      <c r="AE11" s="363"/>
      <c r="AF11" s="363">
        <v>1</v>
      </c>
      <c r="AG11" s="363"/>
      <c r="AH11" s="363">
        <v>1</v>
      </c>
      <c r="AI11" s="363"/>
      <c r="AJ11" s="391">
        <f>SUM(L11:AI11)</f>
        <v>12</v>
      </c>
      <c r="AK11" s="392"/>
      <c r="AL11" s="352">
        <f>H11*AJ11</f>
        <v>240000</v>
      </c>
      <c r="AM11" s="353"/>
      <c r="AN11" s="353"/>
      <c r="AO11" s="71" t="s">
        <v>29</v>
      </c>
      <c r="AP11" s="11"/>
    </row>
    <row r="12" spans="1:48" ht="30" customHeight="1" x14ac:dyDescent="0.4">
      <c r="A12" s="418"/>
      <c r="B12" s="420" t="s">
        <v>8</v>
      </c>
      <c r="C12" s="236" t="s">
        <v>73</v>
      </c>
      <c r="D12" s="236"/>
      <c r="E12" s="236"/>
      <c r="F12" s="236"/>
      <c r="G12" s="236"/>
      <c r="H12" s="230">
        <v>100</v>
      </c>
      <c r="I12" s="231"/>
      <c r="J12" s="241" t="s">
        <v>115</v>
      </c>
      <c r="K12" s="242"/>
      <c r="L12" s="356">
        <v>3</v>
      </c>
      <c r="M12" s="356"/>
      <c r="N12" s="356">
        <v>3</v>
      </c>
      <c r="O12" s="356"/>
      <c r="P12" s="356">
        <v>3</v>
      </c>
      <c r="Q12" s="356"/>
      <c r="R12" s="356">
        <v>3</v>
      </c>
      <c r="S12" s="356"/>
      <c r="T12" s="356">
        <v>3</v>
      </c>
      <c r="U12" s="356"/>
      <c r="V12" s="356">
        <v>3</v>
      </c>
      <c r="W12" s="356"/>
      <c r="X12" s="397"/>
      <c r="Y12" s="397"/>
      <c r="Z12" s="397"/>
      <c r="AA12" s="397"/>
      <c r="AB12" s="397"/>
      <c r="AC12" s="397"/>
      <c r="AD12" s="397"/>
      <c r="AE12" s="397"/>
      <c r="AF12" s="397"/>
      <c r="AG12" s="397"/>
      <c r="AH12" s="397"/>
      <c r="AI12" s="397"/>
      <c r="AJ12" s="389">
        <f t="shared" ref="AJ12" si="0">SUM(L12:AH12)</f>
        <v>18</v>
      </c>
      <c r="AK12" s="390"/>
      <c r="AL12" s="393">
        <f>H12*AJ12</f>
        <v>1800</v>
      </c>
      <c r="AM12" s="394"/>
      <c r="AN12" s="394"/>
      <c r="AO12" s="72" t="s">
        <v>2</v>
      </c>
      <c r="AP12" s="11"/>
    </row>
    <row r="13" spans="1:48" ht="30" customHeight="1" x14ac:dyDescent="0.4">
      <c r="A13" s="418"/>
      <c r="B13" s="420"/>
      <c r="C13" s="236" t="s">
        <v>77</v>
      </c>
      <c r="D13" s="236"/>
      <c r="E13" s="236"/>
      <c r="F13" s="236"/>
      <c r="G13" s="236"/>
      <c r="H13" s="230">
        <v>300</v>
      </c>
      <c r="I13" s="231"/>
      <c r="J13" s="241" t="s">
        <v>68</v>
      </c>
      <c r="K13" s="242"/>
      <c r="L13" s="356">
        <v>16</v>
      </c>
      <c r="M13" s="356"/>
      <c r="N13" s="356">
        <v>16</v>
      </c>
      <c r="O13" s="356"/>
      <c r="P13" s="356">
        <v>16</v>
      </c>
      <c r="Q13" s="356"/>
      <c r="R13" s="356">
        <v>16</v>
      </c>
      <c r="S13" s="356"/>
      <c r="T13" s="356">
        <v>16</v>
      </c>
      <c r="U13" s="356"/>
      <c r="V13" s="356">
        <v>16</v>
      </c>
      <c r="W13" s="356"/>
      <c r="X13" s="397"/>
      <c r="Y13" s="397"/>
      <c r="Z13" s="397"/>
      <c r="AA13" s="397"/>
      <c r="AB13" s="397"/>
      <c r="AC13" s="397"/>
      <c r="AD13" s="397"/>
      <c r="AE13" s="397"/>
      <c r="AF13" s="397"/>
      <c r="AG13" s="397"/>
      <c r="AH13" s="397"/>
      <c r="AI13" s="397"/>
      <c r="AJ13" s="361">
        <f t="shared" ref="AJ13" si="1">SUM(L13:AH13)</f>
        <v>96</v>
      </c>
      <c r="AK13" s="362"/>
      <c r="AL13" s="354">
        <f>H13*AJ13</f>
        <v>28800</v>
      </c>
      <c r="AM13" s="355"/>
      <c r="AN13" s="355"/>
      <c r="AO13" s="73" t="s">
        <v>2</v>
      </c>
      <c r="AP13" s="11"/>
    </row>
    <row r="14" spans="1:48" ht="30" customHeight="1" thickBot="1" x14ac:dyDescent="0.45">
      <c r="A14" s="419"/>
      <c r="B14" s="420"/>
      <c r="C14" s="404" t="s">
        <v>79</v>
      </c>
      <c r="D14" s="334"/>
      <c r="E14" s="334"/>
      <c r="F14" s="334"/>
      <c r="G14" s="335"/>
      <c r="H14" s="421">
        <v>500</v>
      </c>
      <c r="I14" s="422"/>
      <c r="J14" s="423" t="s">
        <v>68</v>
      </c>
      <c r="K14" s="424"/>
      <c r="L14" s="406">
        <v>8</v>
      </c>
      <c r="M14" s="407"/>
      <c r="N14" s="406">
        <v>8</v>
      </c>
      <c r="O14" s="407"/>
      <c r="P14" s="406">
        <v>8</v>
      </c>
      <c r="Q14" s="407"/>
      <c r="R14" s="406">
        <v>8</v>
      </c>
      <c r="S14" s="407"/>
      <c r="T14" s="406">
        <v>8</v>
      </c>
      <c r="U14" s="407"/>
      <c r="V14" s="406">
        <v>8</v>
      </c>
      <c r="W14" s="407"/>
      <c r="X14" s="398"/>
      <c r="Y14" s="399"/>
      <c r="Z14" s="398"/>
      <c r="AA14" s="399"/>
      <c r="AB14" s="398"/>
      <c r="AC14" s="399"/>
      <c r="AD14" s="398"/>
      <c r="AE14" s="399"/>
      <c r="AF14" s="398"/>
      <c r="AG14" s="399"/>
      <c r="AH14" s="398"/>
      <c r="AI14" s="399"/>
      <c r="AJ14" s="408">
        <f t="shared" ref="AJ14" si="2">SUM(L14:AH14)</f>
        <v>48</v>
      </c>
      <c r="AK14" s="409"/>
      <c r="AL14" s="425">
        <f>H14*AJ14</f>
        <v>24000</v>
      </c>
      <c r="AM14" s="426"/>
      <c r="AN14" s="426"/>
      <c r="AO14" s="72" t="s">
        <v>2</v>
      </c>
      <c r="AP14" s="11"/>
    </row>
    <row r="15" spans="1:48" s="113" customFormat="1" ht="19.5" customHeight="1" thickBot="1" x14ac:dyDescent="0.45">
      <c r="A15" s="91"/>
      <c r="B15" s="344" t="s">
        <v>105</v>
      </c>
      <c r="C15" s="345"/>
      <c r="D15" s="345"/>
      <c r="E15" s="345"/>
      <c r="F15" s="345"/>
      <c r="G15" s="345"/>
      <c r="H15" s="345"/>
      <c r="I15" s="345"/>
      <c r="J15" s="345"/>
      <c r="K15" s="346"/>
      <c r="L15" s="347" t="s">
        <v>114</v>
      </c>
      <c r="M15" s="348"/>
      <c r="N15" s="348"/>
      <c r="O15" s="348"/>
      <c r="P15" s="348"/>
      <c r="Q15" s="114"/>
      <c r="R15" s="115" t="s">
        <v>108</v>
      </c>
      <c r="S15" s="349"/>
      <c r="T15" s="348"/>
      <c r="U15" s="350"/>
      <c r="V15" s="350"/>
      <c r="W15" s="350"/>
      <c r="X15" s="350"/>
      <c r="Y15" s="350"/>
      <c r="Z15" s="350"/>
      <c r="AA15" s="350"/>
      <c r="AB15" s="116"/>
      <c r="AC15" s="117"/>
      <c r="AD15" s="351"/>
      <c r="AE15" s="351"/>
      <c r="AF15" s="351"/>
      <c r="AG15" s="115"/>
      <c r="AH15" s="115"/>
      <c r="AI15" s="115"/>
      <c r="AJ15" s="224"/>
      <c r="AK15" s="225"/>
      <c r="AL15" s="226"/>
      <c r="AM15" s="227"/>
      <c r="AN15" s="227"/>
      <c r="AO15" s="118" t="s">
        <v>17</v>
      </c>
      <c r="AP15" s="112"/>
    </row>
    <row r="16" spans="1:48" ht="22.5" customHeight="1" x14ac:dyDescent="0.4">
      <c r="A16" s="339" t="s">
        <v>11</v>
      </c>
      <c r="B16" s="400" t="s">
        <v>25</v>
      </c>
      <c r="C16" s="325" t="s">
        <v>26</v>
      </c>
      <c r="D16" s="326"/>
      <c r="E16" s="326"/>
      <c r="F16" s="326"/>
      <c r="G16" s="327"/>
      <c r="H16" s="379"/>
      <c r="I16" s="405"/>
      <c r="J16" s="336" t="s">
        <v>69</v>
      </c>
      <c r="K16" s="289"/>
      <c r="L16" s="74"/>
      <c r="M16" s="90"/>
      <c r="N16" s="76"/>
      <c r="O16" s="90"/>
      <c r="P16" s="76"/>
      <c r="Q16" s="90"/>
      <c r="R16" s="76"/>
      <c r="S16" s="90"/>
      <c r="T16" s="76"/>
      <c r="U16" s="90"/>
      <c r="V16" s="76"/>
      <c r="W16" s="90"/>
      <c r="X16" s="76"/>
      <c r="Y16" s="90"/>
      <c r="Z16" s="76"/>
      <c r="AA16" s="90"/>
      <c r="AB16" s="76"/>
      <c r="AC16" s="90"/>
      <c r="AD16" s="76"/>
      <c r="AE16" s="90"/>
      <c r="AF16" s="76"/>
      <c r="AG16" s="90"/>
      <c r="AH16" s="76"/>
      <c r="AI16" s="90"/>
      <c r="AJ16" s="380"/>
      <c r="AK16" s="381"/>
      <c r="AL16" s="382"/>
      <c r="AM16" s="383"/>
      <c r="AN16" s="383"/>
      <c r="AO16" s="77" t="s">
        <v>2</v>
      </c>
      <c r="AP16" s="11"/>
    </row>
    <row r="17" spans="1:42" ht="22.5" customHeight="1" x14ac:dyDescent="0.4">
      <c r="A17" s="413"/>
      <c r="B17" s="401"/>
      <c r="C17" s="328" t="s">
        <v>27</v>
      </c>
      <c r="D17" s="329"/>
      <c r="E17" s="329"/>
      <c r="F17" s="329"/>
      <c r="G17" s="330"/>
      <c r="H17" s="384"/>
      <c r="I17" s="385"/>
      <c r="J17" s="337" t="s">
        <v>69</v>
      </c>
      <c r="K17" s="241"/>
      <c r="L17" s="78"/>
      <c r="M17" s="79"/>
      <c r="N17" s="80"/>
      <c r="O17" s="79"/>
      <c r="P17" s="80"/>
      <c r="Q17" s="79"/>
      <c r="R17" s="80"/>
      <c r="S17" s="79"/>
      <c r="T17" s="80"/>
      <c r="U17" s="79"/>
      <c r="V17" s="80"/>
      <c r="W17" s="79"/>
      <c r="X17" s="80"/>
      <c r="Y17" s="79"/>
      <c r="Z17" s="80"/>
      <c r="AA17" s="79"/>
      <c r="AB17" s="80"/>
      <c r="AC17" s="79"/>
      <c r="AD17" s="80"/>
      <c r="AE17" s="79"/>
      <c r="AF17" s="80"/>
      <c r="AG17" s="79"/>
      <c r="AH17" s="80"/>
      <c r="AI17" s="79"/>
      <c r="AJ17" s="374"/>
      <c r="AK17" s="375"/>
      <c r="AL17" s="376"/>
      <c r="AM17" s="377"/>
      <c r="AN17" s="377"/>
      <c r="AO17" s="73" t="s">
        <v>2</v>
      </c>
      <c r="AP17" s="11"/>
    </row>
    <row r="18" spans="1:42" ht="22.5" customHeight="1" x14ac:dyDescent="0.4">
      <c r="A18" s="413"/>
      <c r="B18" s="402"/>
      <c r="C18" s="331" t="s">
        <v>3</v>
      </c>
      <c r="D18" s="332"/>
      <c r="E18" s="332"/>
      <c r="F18" s="332"/>
      <c r="G18" s="333"/>
      <c r="H18" s="384"/>
      <c r="I18" s="385"/>
      <c r="J18" s="337" t="s">
        <v>69</v>
      </c>
      <c r="K18" s="241"/>
      <c r="L18" s="78"/>
      <c r="M18" s="79"/>
      <c r="N18" s="80"/>
      <c r="O18" s="79"/>
      <c r="P18" s="80"/>
      <c r="Q18" s="79"/>
      <c r="R18" s="80"/>
      <c r="S18" s="79"/>
      <c r="T18" s="80"/>
      <c r="U18" s="79"/>
      <c r="V18" s="80"/>
      <c r="W18" s="79"/>
      <c r="X18" s="80"/>
      <c r="Y18" s="79"/>
      <c r="Z18" s="80"/>
      <c r="AA18" s="79"/>
      <c r="AB18" s="80"/>
      <c r="AC18" s="79"/>
      <c r="AD18" s="80"/>
      <c r="AE18" s="79"/>
      <c r="AF18" s="80"/>
      <c r="AG18" s="79"/>
      <c r="AH18" s="80"/>
      <c r="AI18" s="79"/>
      <c r="AJ18" s="374"/>
      <c r="AK18" s="375"/>
      <c r="AL18" s="376"/>
      <c r="AM18" s="377"/>
      <c r="AN18" s="377"/>
      <c r="AO18" s="73" t="s">
        <v>2</v>
      </c>
      <c r="AP18" s="11"/>
    </row>
    <row r="19" spans="1:42" ht="22.5" customHeight="1" x14ac:dyDescent="0.4">
      <c r="A19" s="413"/>
      <c r="B19" s="403" t="s">
        <v>78</v>
      </c>
      <c r="C19" s="328" t="s">
        <v>26</v>
      </c>
      <c r="D19" s="329"/>
      <c r="E19" s="329"/>
      <c r="F19" s="329"/>
      <c r="G19" s="330"/>
      <c r="H19" s="384"/>
      <c r="I19" s="385"/>
      <c r="J19" s="337" t="s">
        <v>68</v>
      </c>
      <c r="K19" s="241"/>
      <c r="L19" s="78"/>
      <c r="M19" s="79"/>
      <c r="N19" s="80"/>
      <c r="O19" s="79"/>
      <c r="P19" s="80"/>
      <c r="Q19" s="79"/>
      <c r="R19" s="80"/>
      <c r="S19" s="79"/>
      <c r="T19" s="80"/>
      <c r="U19" s="79"/>
      <c r="V19" s="80"/>
      <c r="W19" s="79"/>
      <c r="X19" s="80"/>
      <c r="Y19" s="79"/>
      <c r="Z19" s="80"/>
      <c r="AA19" s="79"/>
      <c r="AB19" s="80"/>
      <c r="AC19" s="79"/>
      <c r="AD19" s="80"/>
      <c r="AE19" s="79"/>
      <c r="AF19" s="80"/>
      <c r="AG19" s="79"/>
      <c r="AH19" s="80"/>
      <c r="AI19" s="79"/>
      <c r="AJ19" s="374"/>
      <c r="AK19" s="375"/>
      <c r="AL19" s="376"/>
      <c r="AM19" s="377"/>
      <c r="AN19" s="377"/>
      <c r="AO19" s="73" t="s">
        <v>2</v>
      </c>
      <c r="AP19" s="11"/>
    </row>
    <row r="20" spans="1:42" ht="22.5" customHeight="1" x14ac:dyDescent="0.4">
      <c r="A20" s="413"/>
      <c r="B20" s="401"/>
      <c r="C20" s="328" t="s">
        <v>27</v>
      </c>
      <c r="D20" s="329"/>
      <c r="E20" s="329"/>
      <c r="F20" s="329"/>
      <c r="G20" s="330"/>
      <c r="H20" s="384"/>
      <c r="I20" s="385"/>
      <c r="J20" s="337" t="s">
        <v>68</v>
      </c>
      <c r="K20" s="241"/>
      <c r="L20" s="78"/>
      <c r="M20" s="79"/>
      <c r="N20" s="80"/>
      <c r="O20" s="79"/>
      <c r="P20" s="80"/>
      <c r="Q20" s="79"/>
      <c r="R20" s="80"/>
      <c r="S20" s="79"/>
      <c r="T20" s="80"/>
      <c r="U20" s="79"/>
      <c r="V20" s="80"/>
      <c r="W20" s="79"/>
      <c r="X20" s="80"/>
      <c r="Y20" s="79"/>
      <c r="Z20" s="80"/>
      <c r="AA20" s="79"/>
      <c r="AB20" s="80"/>
      <c r="AC20" s="79"/>
      <c r="AD20" s="80"/>
      <c r="AE20" s="79"/>
      <c r="AF20" s="80"/>
      <c r="AG20" s="79"/>
      <c r="AH20" s="80"/>
      <c r="AI20" s="79"/>
      <c r="AJ20" s="374"/>
      <c r="AK20" s="375"/>
      <c r="AL20" s="376"/>
      <c r="AM20" s="377"/>
      <c r="AN20" s="377"/>
      <c r="AO20" s="73" t="s">
        <v>2</v>
      </c>
      <c r="AP20" s="11"/>
    </row>
    <row r="21" spans="1:42" ht="22.5" customHeight="1" x14ac:dyDescent="0.4">
      <c r="A21" s="413"/>
      <c r="B21" s="402"/>
      <c r="C21" s="331" t="s">
        <v>3</v>
      </c>
      <c r="D21" s="332"/>
      <c r="E21" s="332"/>
      <c r="F21" s="332"/>
      <c r="G21" s="333"/>
      <c r="H21" s="384"/>
      <c r="I21" s="385"/>
      <c r="J21" s="337" t="s">
        <v>68</v>
      </c>
      <c r="K21" s="241"/>
      <c r="L21" s="78"/>
      <c r="M21" s="79"/>
      <c r="N21" s="80"/>
      <c r="O21" s="79"/>
      <c r="P21" s="80"/>
      <c r="Q21" s="79"/>
      <c r="R21" s="80"/>
      <c r="S21" s="79"/>
      <c r="T21" s="80"/>
      <c r="U21" s="79"/>
      <c r="V21" s="80"/>
      <c r="W21" s="79"/>
      <c r="X21" s="80"/>
      <c r="Y21" s="79"/>
      <c r="Z21" s="80"/>
      <c r="AA21" s="79"/>
      <c r="AB21" s="80"/>
      <c r="AC21" s="79"/>
      <c r="AD21" s="80"/>
      <c r="AE21" s="79"/>
      <c r="AF21" s="80"/>
      <c r="AG21" s="79"/>
      <c r="AH21" s="80"/>
      <c r="AI21" s="79"/>
      <c r="AJ21" s="374"/>
      <c r="AK21" s="375"/>
      <c r="AL21" s="376"/>
      <c r="AM21" s="377"/>
      <c r="AN21" s="377"/>
      <c r="AO21" s="73" t="s">
        <v>2</v>
      </c>
      <c r="AP21" s="11"/>
    </row>
    <row r="22" spans="1:42" ht="22.5" customHeight="1" thickBot="1" x14ac:dyDescent="0.45">
      <c r="A22" s="341"/>
      <c r="B22" s="404" t="s">
        <v>6</v>
      </c>
      <c r="C22" s="334"/>
      <c r="D22" s="334"/>
      <c r="E22" s="334"/>
      <c r="F22" s="334"/>
      <c r="G22" s="334"/>
      <c r="H22" s="334"/>
      <c r="I22" s="334"/>
      <c r="J22" s="334"/>
      <c r="K22" s="335"/>
      <c r="L22" s="272"/>
      <c r="M22" s="273"/>
      <c r="N22" s="272"/>
      <c r="O22" s="273"/>
      <c r="P22" s="272"/>
      <c r="Q22" s="273"/>
      <c r="R22" s="272"/>
      <c r="S22" s="273"/>
      <c r="T22" s="272"/>
      <c r="U22" s="273"/>
      <c r="V22" s="272"/>
      <c r="W22" s="273"/>
      <c r="X22" s="272"/>
      <c r="Y22" s="273"/>
      <c r="Z22" s="272"/>
      <c r="AA22" s="273"/>
      <c r="AB22" s="272"/>
      <c r="AC22" s="273"/>
      <c r="AD22" s="272"/>
      <c r="AE22" s="273"/>
      <c r="AF22" s="272"/>
      <c r="AG22" s="273"/>
      <c r="AH22" s="272"/>
      <c r="AI22" s="273"/>
      <c r="AJ22" s="258"/>
      <c r="AK22" s="259"/>
      <c r="AL22" s="260"/>
      <c r="AM22" s="261"/>
      <c r="AN22" s="261"/>
      <c r="AO22" s="81" t="s">
        <v>2</v>
      </c>
      <c r="AP22" s="11"/>
    </row>
    <row r="23" spans="1:42" ht="18.75" customHeight="1" x14ac:dyDescent="0.4">
      <c r="A23" s="262" t="s">
        <v>22</v>
      </c>
      <c r="B23" s="263"/>
      <c r="C23" s="366"/>
      <c r="D23" s="368"/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370"/>
    </row>
    <row r="24" spans="1:42" ht="18.75" customHeight="1" thickBot="1" x14ac:dyDescent="0.45">
      <c r="A24" s="264"/>
      <c r="B24" s="265"/>
      <c r="C24" s="367"/>
      <c r="D24" s="371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  <c r="AG24" s="372"/>
      <c r="AH24" s="372"/>
      <c r="AI24" s="372"/>
      <c r="AJ24" s="372"/>
      <c r="AK24" s="372"/>
      <c r="AL24" s="372"/>
      <c r="AM24" s="372"/>
      <c r="AN24" s="372"/>
      <c r="AO24" s="373"/>
    </row>
    <row r="25" spans="1:42" x14ac:dyDescent="0.15">
      <c r="A25" s="5"/>
      <c r="B25" s="5"/>
      <c r="C25" s="5"/>
      <c r="D25" s="5"/>
      <c r="E25" s="5"/>
      <c r="F25" s="5"/>
    </row>
  </sheetData>
  <mergeCells count="166">
    <mergeCell ref="AD9:AE10"/>
    <mergeCell ref="AJ12:AK12"/>
    <mergeCell ref="AL12:AN12"/>
    <mergeCell ref="A11:A14"/>
    <mergeCell ref="H12:I12"/>
    <mergeCell ref="H11:I11"/>
    <mergeCell ref="B12:B14"/>
    <mergeCell ref="H14:I14"/>
    <mergeCell ref="J14:K14"/>
    <mergeCell ref="C14:G14"/>
    <mergeCell ref="L14:M14"/>
    <mergeCell ref="N14:O14"/>
    <mergeCell ref="B11:G11"/>
    <mergeCell ref="L11:M11"/>
    <mergeCell ref="AD11:AE11"/>
    <mergeCell ref="V11:W11"/>
    <mergeCell ref="C12:G12"/>
    <mergeCell ref="T13:U13"/>
    <mergeCell ref="R13:S13"/>
    <mergeCell ref="AB11:AC11"/>
    <mergeCell ref="AL14:AN14"/>
    <mergeCell ref="AB1:AO1"/>
    <mergeCell ref="F1:Z1"/>
    <mergeCell ref="H9:K9"/>
    <mergeCell ref="H10:K10"/>
    <mergeCell ref="J11:K11"/>
    <mergeCell ref="J12:K12"/>
    <mergeCell ref="J13:K13"/>
    <mergeCell ref="AF11:AG11"/>
    <mergeCell ref="AH11:AI11"/>
    <mergeCell ref="AK6:AN6"/>
    <mergeCell ref="A3:F3"/>
    <mergeCell ref="G3:U3"/>
    <mergeCell ref="V3:AA3"/>
    <mergeCell ref="AB3:AO3"/>
    <mergeCell ref="A4:F4"/>
    <mergeCell ref="G4:AO4"/>
    <mergeCell ref="AF9:AG10"/>
    <mergeCell ref="AH9:AI10"/>
    <mergeCell ref="AJ9:AK10"/>
    <mergeCell ref="AL9:AO10"/>
    <mergeCell ref="AJ11:AK11"/>
    <mergeCell ref="AL11:AN11"/>
    <mergeCell ref="AF12:AG12"/>
    <mergeCell ref="AH12:AI12"/>
    <mergeCell ref="A23:C24"/>
    <mergeCell ref="D23:AO24"/>
    <mergeCell ref="C21:G21"/>
    <mergeCell ref="C20:G20"/>
    <mergeCell ref="T22:U22"/>
    <mergeCell ref="J20:K20"/>
    <mergeCell ref="AJ22:AK22"/>
    <mergeCell ref="AJ13:AK13"/>
    <mergeCell ref="L22:M22"/>
    <mergeCell ref="N22:O22"/>
    <mergeCell ref="P22:Q22"/>
    <mergeCell ref="R22:S22"/>
    <mergeCell ref="V22:W22"/>
    <mergeCell ref="X22:Y22"/>
    <mergeCell ref="Z22:AA22"/>
    <mergeCell ref="H21:I21"/>
    <mergeCell ref="A16:A22"/>
    <mergeCell ref="AJ19:AK19"/>
    <mergeCell ref="AL19:AN19"/>
    <mergeCell ref="J21:K21"/>
    <mergeCell ref="AL22:AN22"/>
    <mergeCell ref="AL13:AN13"/>
    <mergeCell ref="H17:I17"/>
    <mergeCell ref="H20:I20"/>
    <mergeCell ref="I7:J7"/>
    <mergeCell ref="O8:Q8"/>
    <mergeCell ref="R8:U8"/>
    <mergeCell ref="A6:D6"/>
    <mergeCell ref="Z11:AA11"/>
    <mergeCell ref="X11:Y11"/>
    <mergeCell ref="V9:W10"/>
    <mergeCell ref="X9:Y10"/>
    <mergeCell ref="Z9:AA10"/>
    <mergeCell ref="A9:G10"/>
    <mergeCell ref="L9:M10"/>
    <mergeCell ref="N9:O10"/>
    <mergeCell ref="P9:Q10"/>
    <mergeCell ref="R9:S10"/>
    <mergeCell ref="T9:U10"/>
    <mergeCell ref="N11:O11"/>
    <mergeCell ref="P11:Q11"/>
    <mergeCell ref="R11:S11"/>
    <mergeCell ref="T11:U11"/>
    <mergeCell ref="E6:I6"/>
    <mergeCell ref="K6:M6"/>
    <mergeCell ref="N6:O6"/>
    <mergeCell ref="P6:S6"/>
    <mergeCell ref="U6:V6"/>
    <mergeCell ref="B22:K22"/>
    <mergeCell ref="AJ17:AK17"/>
    <mergeCell ref="AL17:AN17"/>
    <mergeCell ref="H18:I18"/>
    <mergeCell ref="H19:I19"/>
    <mergeCell ref="J18:K18"/>
    <mergeCell ref="J19:K19"/>
    <mergeCell ref="V13:W13"/>
    <mergeCell ref="P12:Q12"/>
    <mergeCell ref="N12:O12"/>
    <mergeCell ref="L13:M13"/>
    <mergeCell ref="L12:M12"/>
    <mergeCell ref="J16:K16"/>
    <mergeCell ref="J17:K17"/>
    <mergeCell ref="C13:G13"/>
    <mergeCell ref="H13:I13"/>
    <mergeCell ref="H16:I16"/>
    <mergeCell ref="P14:Q14"/>
    <mergeCell ref="R14:S14"/>
    <mergeCell ref="T14:U14"/>
    <mergeCell ref="V14:W14"/>
    <mergeCell ref="X14:Y14"/>
    <mergeCell ref="AJ14:AK14"/>
    <mergeCell ref="Z14:AA14"/>
    <mergeCell ref="B16:B18"/>
    <mergeCell ref="B19:B21"/>
    <mergeCell ref="C16:G16"/>
    <mergeCell ref="C17:G17"/>
    <mergeCell ref="AJ20:AK20"/>
    <mergeCell ref="AL20:AN20"/>
    <mergeCell ref="AJ16:AK16"/>
    <mergeCell ref="AL16:AN16"/>
    <mergeCell ref="AJ18:AK18"/>
    <mergeCell ref="AL18:AN18"/>
    <mergeCell ref="C19:G19"/>
    <mergeCell ref="C18:G18"/>
    <mergeCell ref="AB22:AC22"/>
    <mergeCell ref="AD22:AE22"/>
    <mergeCell ref="AF22:AG22"/>
    <mergeCell ref="AH22:AI22"/>
    <mergeCell ref="AJ21:AK21"/>
    <mergeCell ref="AL21:AN21"/>
    <mergeCell ref="AB14:AC14"/>
    <mergeCell ref="AD14:AE14"/>
    <mergeCell ref="AF14:AG14"/>
    <mergeCell ref="AH14:AI14"/>
    <mergeCell ref="AD15:AF15"/>
    <mergeCell ref="AJ15:AK15"/>
    <mergeCell ref="AL15:AN15"/>
    <mergeCell ref="B15:K15"/>
    <mergeCell ref="L15:P15"/>
    <mergeCell ref="S15:T15"/>
    <mergeCell ref="U15:AA15"/>
    <mergeCell ref="W6:Z6"/>
    <mergeCell ref="AB6:AC6"/>
    <mergeCell ref="AD6:AG6"/>
    <mergeCell ref="AI6:AJ6"/>
    <mergeCell ref="AF13:AG13"/>
    <mergeCell ref="AH13:AI13"/>
    <mergeCell ref="P13:Q13"/>
    <mergeCell ref="N13:O13"/>
    <mergeCell ref="V12:W12"/>
    <mergeCell ref="T12:U12"/>
    <mergeCell ref="R12:S12"/>
    <mergeCell ref="X12:Y12"/>
    <mergeCell ref="Z12:AA12"/>
    <mergeCell ref="AB12:AC12"/>
    <mergeCell ref="AD12:AE12"/>
    <mergeCell ref="X13:Y13"/>
    <mergeCell ref="Z13:AA13"/>
    <mergeCell ref="AB13:AC13"/>
    <mergeCell ref="AD13:AE13"/>
    <mergeCell ref="AB9:AC10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0" r:id="rId4" name="Check Box 8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1" r:id="rId5" name="Check Box 9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5"/>
  <sheetViews>
    <sheetView showGridLines="0" view="pageBreakPreview" topLeftCell="A7" zoomScaleNormal="100" zoomScaleSheetLayoutView="100" workbookViewId="0">
      <selection activeCell="B15" sqref="B15:K15"/>
    </sheetView>
  </sheetViews>
  <sheetFormatPr defaultRowHeight="13.5" x14ac:dyDescent="0.4"/>
  <cols>
    <col min="1" max="8" width="3.125" style="19" customWidth="1"/>
    <col min="9" max="9" width="3.125" style="20" customWidth="1"/>
    <col min="10" max="12" width="3.125" style="19" customWidth="1"/>
    <col min="13" max="13" width="3.125" style="21" customWidth="1"/>
    <col min="14" max="14" width="3.125" style="19" customWidth="1"/>
    <col min="15" max="15" width="3.125" style="21" customWidth="1"/>
    <col min="16" max="16" width="3.125" style="19" customWidth="1"/>
    <col min="17" max="17" width="3.125" style="21" customWidth="1"/>
    <col min="18" max="18" width="3.125" style="19" customWidth="1"/>
    <col min="19" max="19" width="3.125" style="21" customWidth="1"/>
    <col min="20" max="20" width="3.125" style="19" customWidth="1"/>
    <col min="21" max="21" width="3.125" style="21" customWidth="1"/>
    <col min="22" max="22" width="3.125" style="19" customWidth="1"/>
    <col min="23" max="23" width="3.125" style="21" customWidth="1"/>
    <col min="24" max="24" width="3.125" style="19" customWidth="1"/>
    <col min="25" max="25" width="3.125" style="21" customWidth="1"/>
    <col min="26" max="26" width="3.125" style="19" customWidth="1"/>
    <col min="27" max="27" width="3.125" style="21" customWidth="1"/>
    <col min="28" max="28" width="3.125" style="19" customWidth="1"/>
    <col min="29" max="29" width="3.125" style="21" customWidth="1"/>
    <col min="30" max="30" width="3.125" style="19" customWidth="1"/>
    <col min="31" max="31" width="3.125" style="21" customWidth="1"/>
    <col min="32" max="32" width="3.125" style="19" customWidth="1"/>
    <col min="33" max="33" width="3.125" style="21" customWidth="1"/>
    <col min="34" max="34" width="3.125" style="19" customWidth="1"/>
    <col min="35" max="35" width="3.125" style="21" customWidth="1"/>
    <col min="36" max="38" width="3.125" style="19" customWidth="1"/>
    <col min="39" max="40" width="3.125" style="22" customWidth="1"/>
    <col min="41" max="41" width="3.125" style="70" customWidth="1"/>
    <col min="42" max="42" width="4.375" style="21" customWidth="1"/>
    <col min="43" max="43" width="0" style="19" hidden="1" customWidth="1"/>
    <col min="44" max="44" width="3.25" style="19" hidden="1" customWidth="1"/>
    <col min="45" max="45" width="9" style="19" hidden="1" customWidth="1"/>
    <col min="46" max="46" width="9" style="19" customWidth="1"/>
    <col min="47" max="47" width="9" style="19"/>
    <col min="48" max="48" width="5.25" style="19" bestFit="1" customWidth="1"/>
    <col min="49" max="16384" width="9" style="19"/>
  </cols>
  <sheetData>
    <row r="1" spans="1:48" ht="22.5" customHeight="1" thickBot="1" x14ac:dyDescent="0.45">
      <c r="A1" s="3"/>
      <c r="C1" s="3"/>
      <c r="D1" s="69"/>
      <c r="E1" s="69"/>
      <c r="F1" s="338" t="s">
        <v>116</v>
      </c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25"/>
      <c r="AB1" s="386" t="s">
        <v>112</v>
      </c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8"/>
      <c r="AV1" s="4"/>
    </row>
    <row r="2" spans="1:48" ht="1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 x14ac:dyDescent="0.45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24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18.75" customHeight="1" thickBot="1" x14ac:dyDescent="0.45">
      <c r="A4" s="264" t="s">
        <v>1</v>
      </c>
      <c r="B4" s="265"/>
      <c r="C4" s="265"/>
      <c r="D4" s="265"/>
      <c r="E4" s="265"/>
      <c r="F4" s="300"/>
      <c r="G4" s="357" t="s">
        <v>18</v>
      </c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9"/>
    </row>
    <row r="5" spans="1:48" ht="15" customHeight="1" thickBot="1" x14ac:dyDescent="0.45">
      <c r="A5" s="8"/>
      <c r="B5" s="8"/>
      <c r="C5" s="8"/>
      <c r="D5" s="8"/>
      <c r="E5" s="8"/>
      <c r="F5" s="8"/>
      <c r="G5" s="8"/>
      <c r="H5" s="8"/>
      <c r="I5" s="9"/>
      <c r="J5" s="8"/>
      <c r="K5" s="8"/>
      <c r="L5" s="10"/>
      <c r="M5" s="11"/>
      <c r="N5" s="8"/>
      <c r="O5" s="11"/>
      <c r="P5" s="8"/>
      <c r="Q5" s="11"/>
      <c r="R5" s="10"/>
      <c r="S5" s="11"/>
      <c r="T5" s="8"/>
      <c r="U5" s="11"/>
      <c r="V5" s="8"/>
      <c r="W5" s="11"/>
      <c r="X5" s="8"/>
      <c r="Y5" s="11"/>
      <c r="Z5" s="8"/>
      <c r="AA5" s="11"/>
      <c r="AB5" s="8"/>
      <c r="AC5" s="11"/>
      <c r="AD5" s="12"/>
      <c r="AE5" s="13"/>
      <c r="AF5" s="12"/>
      <c r="AG5" s="13"/>
      <c r="AH5" s="8"/>
      <c r="AI5" s="11"/>
      <c r="AJ5" s="8"/>
      <c r="AK5" s="8"/>
      <c r="AL5" s="8"/>
      <c r="AM5" s="10"/>
      <c r="AN5" s="10"/>
    </row>
    <row r="6" spans="1:48" s="111" customFormat="1" ht="30" customHeight="1" thickBot="1" x14ac:dyDescent="0.45">
      <c r="A6" s="243" t="s">
        <v>72</v>
      </c>
      <c r="B6" s="310"/>
      <c r="C6" s="310"/>
      <c r="D6" s="310"/>
      <c r="E6" s="410">
        <f>P6+W6+AD6+AK6</f>
        <v>84600</v>
      </c>
      <c r="F6" s="411"/>
      <c r="G6" s="411"/>
      <c r="H6" s="411"/>
      <c r="I6" s="411"/>
      <c r="J6" s="106" t="s">
        <v>17</v>
      </c>
      <c r="K6" s="243" t="s">
        <v>20</v>
      </c>
      <c r="L6" s="244"/>
      <c r="M6" s="244"/>
      <c r="N6" s="245" t="s">
        <v>7</v>
      </c>
      <c r="O6" s="246"/>
      <c r="P6" s="412">
        <f>R8</f>
        <v>30000</v>
      </c>
      <c r="Q6" s="412"/>
      <c r="R6" s="412"/>
      <c r="S6" s="412"/>
      <c r="T6" s="107" t="s">
        <v>17</v>
      </c>
      <c r="U6" s="248" t="s">
        <v>104</v>
      </c>
      <c r="V6" s="249"/>
      <c r="W6" s="250">
        <f>AL11</f>
        <v>0</v>
      </c>
      <c r="X6" s="250"/>
      <c r="Y6" s="250"/>
      <c r="Z6" s="250"/>
      <c r="AA6" s="108" t="s">
        <v>17</v>
      </c>
      <c r="AB6" s="251" t="s">
        <v>21</v>
      </c>
      <c r="AC6" s="249"/>
      <c r="AD6" s="396">
        <f>SUM(AL12:AN14)</f>
        <v>54600</v>
      </c>
      <c r="AE6" s="396"/>
      <c r="AF6" s="396"/>
      <c r="AG6" s="396"/>
      <c r="AH6" s="109" t="s">
        <v>17</v>
      </c>
      <c r="AI6" s="252" t="s">
        <v>106</v>
      </c>
      <c r="AJ6" s="253"/>
      <c r="AK6" s="307">
        <f>AL15</f>
        <v>0</v>
      </c>
      <c r="AL6" s="308"/>
      <c r="AM6" s="308"/>
      <c r="AN6" s="309"/>
      <c r="AO6" s="110" t="s">
        <v>107</v>
      </c>
    </row>
    <row r="7" spans="1:48" ht="15" customHeight="1" x14ac:dyDescent="0.4">
      <c r="A7" s="14"/>
      <c r="B7" s="14"/>
      <c r="C7" s="14"/>
      <c r="D7" s="14"/>
      <c r="E7" s="14"/>
      <c r="F7" s="14"/>
      <c r="G7" s="15"/>
      <c r="H7" s="15"/>
      <c r="I7" s="311"/>
      <c r="J7" s="311"/>
      <c r="K7" s="24"/>
      <c r="L7" s="15"/>
      <c r="M7" s="24"/>
      <c r="N7" s="15"/>
      <c r="O7" s="24"/>
      <c r="P7" s="15"/>
      <c r="Q7" s="24"/>
      <c r="R7" s="15"/>
      <c r="S7" s="24"/>
      <c r="T7" s="15"/>
      <c r="U7" s="24"/>
      <c r="V7" s="15"/>
      <c r="W7" s="24"/>
      <c r="X7" s="15"/>
      <c r="Y7" s="24"/>
      <c r="Z7" s="15"/>
      <c r="AA7" s="24"/>
      <c r="AB7" s="15"/>
      <c r="AC7" s="24"/>
      <c r="AD7" s="15"/>
      <c r="AE7" s="24"/>
      <c r="AF7" s="15"/>
      <c r="AG7" s="24"/>
      <c r="AH7" s="15"/>
      <c r="AI7" s="24"/>
      <c r="AJ7" s="15"/>
      <c r="AK7" s="15"/>
      <c r="AL7" s="15"/>
      <c r="AM7" s="16"/>
      <c r="AN7" s="16"/>
      <c r="AO7" s="14"/>
      <c r="AP7" s="17"/>
    </row>
    <row r="8" spans="1:48" ht="18.75" customHeight="1" thickBot="1" x14ac:dyDescent="0.45">
      <c r="A8" s="18" t="s">
        <v>19</v>
      </c>
      <c r="B8" s="14"/>
      <c r="C8" s="14"/>
      <c r="D8" s="14"/>
      <c r="E8" s="14"/>
      <c r="F8" s="8" t="s">
        <v>12</v>
      </c>
      <c r="G8" s="15"/>
      <c r="H8" s="15"/>
      <c r="I8" s="1"/>
      <c r="J8" s="1"/>
      <c r="K8" s="1"/>
      <c r="L8" s="2"/>
      <c r="M8" s="1"/>
      <c r="N8" s="2"/>
      <c r="O8" s="312" t="s">
        <v>7</v>
      </c>
      <c r="P8" s="312"/>
      <c r="Q8" s="312"/>
      <c r="R8" s="360">
        <v>30000</v>
      </c>
      <c r="S8" s="360"/>
      <c r="T8" s="360"/>
      <c r="U8" s="360"/>
      <c r="V8" s="8" t="s">
        <v>13</v>
      </c>
      <c r="W8" s="8"/>
      <c r="X8" s="15"/>
      <c r="Y8" s="24"/>
      <c r="Z8" s="15"/>
      <c r="AA8" s="24"/>
      <c r="AB8" s="15"/>
      <c r="AC8" s="24"/>
      <c r="AD8" s="15"/>
      <c r="AE8" s="24"/>
      <c r="AF8" s="15"/>
      <c r="AG8" s="24"/>
      <c r="AH8" s="15"/>
      <c r="AI8" s="24"/>
      <c r="AJ8" s="15"/>
      <c r="AK8" s="15"/>
      <c r="AL8" s="15"/>
      <c r="AM8" s="16"/>
      <c r="AN8" s="16"/>
      <c r="AO8" s="14"/>
      <c r="AP8" s="17"/>
    </row>
    <row r="9" spans="1:48" ht="22.5" customHeight="1" x14ac:dyDescent="0.4">
      <c r="A9" s="339" t="s">
        <v>10</v>
      </c>
      <c r="B9" s="340"/>
      <c r="C9" s="340"/>
      <c r="D9" s="340"/>
      <c r="E9" s="340"/>
      <c r="F9" s="340"/>
      <c r="G9" s="340"/>
      <c r="H9" s="206" t="s">
        <v>16</v>
      </c>
      <c r="I9" s="207"/>
      <c r="J9" s="207"/>
      <c r="K9" s="208"/>
      <c r="L9" s="216">
        <v>4</v>
      </c>
      <c r="M9" s="217"/>
      <c r="N9" s="216">
        <v>5</v>
      </c>
      <c r="O9" s="217"/>
      <c r="P9" s="216">
        <v>6</v>
      </c>
      <c r="Q9" s="217"/>
      <c r="R9" s="216">
        <v>7</v>
      </c>
      <c r="S9" s="217"/>
      <c r="T9" s="216">
        <v>8</v>
      </c>
      <c r="U9" s="217"/>
      <c r="V9" s="216">
        <v>9</v>
      </c>
      <c r="W9" s="217"/>
      <c r="X9" s="216">
        <v>10</v>
      </c>
      <c r="Y9" s="217"/>
      <c r="Z9" s="216">
        <v>11</v>
      </c>
      <c r="AA9" s="217"/>
      <c r="AB9" s="216">
        <v>12</v>
      </c>
      <c r="AC9" s="217"/>
      <c r="AD9" s="216">
        <v>1</v>
      </c>
      <c r="AE9" s="217"/>
      <c r="AF9" s="216">
        <v>2</v>
      </c>
      <c r="AG9" s="217"/>
      <c r="AH9" s="216">
        <v>3</v>
      </c>
      <c r="AI9" s="217"/>
      <c r="AJ9" s="212" t="s">
        <v>14</v>
      </c>
      <c r="AK9" s="213"/>
      <c r="AL9" s="212" t="s">
        <v>9</v>
      </c>
      <c r="AM9" s="303"/>
      <c r="AN9" s="303"/>
      <c r="AO9" s="304"/>
      <c r="AP9" s="11"/>
    </row>
    <row r="10" spans="1:48" ht="22.5" customHeight="1" thickBot="1" x14ac:dyDescent="0.2">
      <c r="A10" s="395"/>
      <c r="B10" s="342"/>
      <c r="C10" s="342"/>
      <c r="D10" s="342"/>
      <c r="E10" s="342"/>
      <c r="F10" s="342"/>
      <c r="G10" s="342"/>
      <c r="H10" s="209" t="s">
        <v>15</v>
      </c>
      <c r="I10" s="210"/>
      <c r="J10" s="210"/>
      <c r="K10" s="211"/>
      <c r="L10" s="218"/>
      <c r="M10" s="219"/>
      <c r="N10" s="218"/>
      <c r="O10" s="219"/>
      <c r="P10" s="218"/>
      <c r="Q10" s="219"/>
      <c r="R10" s="218"/>
      <c r="S10" s="219"/>
      <c r="T10" s="218"/>
      <c r="U10" s="219"/>
      <c r="V10" s="218"/>
      <c r="W10" s="219"/>
      <c r="X10" s="218"/>
      <c r="Y10" s="219"/>
      <c r="Z10" s="218"/>
      <c r="AA10" s="219"/>
      <c r="AB10" s="218"/>
      <c r="AC10" s="219"/>
      <c r="AD10" s="218"/>
      <c r="AE10" s="219"/>
      <c r="AF10" s="218"/>
      <c r="AG10" s="219"/>
      <c r="AH10" s="218"/>
      <c r="AI10" s="219"/>
      <c r="AJ10" s="214"/>
      <c r="AK10" s="215"/>
      <c r="AL10" s="214"/>
      <c r="AM10" s="305"/>
      <c r="AN10" s="305"/>
      <c r="AO10" s="306"/>
      <c r="AP10" s="11"/>
    </row>
    <row r="11" spans="1:48" ht="30" customHeight="1" x14ac:dyDescent="0.4">
      <c r="A11" s="417" t="s">
        <v>75</v>
      </c>
      <c r="B11" s="340" t="s">
        <v>28</v>
      </c>
      <c r="C11" s="340"/>
      <c r="D11" s="340"/>
      <c r="E11" s="340"/>
      <c r="F11" s="340"/>
      <c r="G11" s="340"/>
      <c r="H11" s="431"/>
      <c r="I11" s="432"/>
      <c r="J11" s="289" t="s">
        <v>68</v>
      </c>
      <c r="K11" s="290"/>
      <c r="L11" s="427"/>
      <c r="M11" s="427"/>
      <c r="N11" s="427"/>
      <c r="O11" s="427"/>
      <c r="P11" s="427"/>
      <c r="Q11" s="427"/>
      <c r="R11" s="427"/>
      <c r="S11" s="427"/>
      <c r="T11" s="427"/>
      <c r="U11" s="427"/>
      <c r="V11" s="427"/>
      <c r="W11" s="427"/>
      <c r="X11" s="427"/>
      <c r="Y11" s="427"/>
      <c r="Z11" s="427"/>
      <c r="AA11" s="427"/>
      <c r="AB11" s="427"/>
      <c r="AC11" s="427"/>
      <c r="AD11" s="427"/>
      <c r="AE11" s="427"/>
      <c r="AF11" s="427"/>
      <c r="AG11" s="427"/>
      <c r="AH11" s="427"/>
      <c r="AI11" s="427"/>
      <c r="AJ11" s="433"/>
      <c r="AK11" s="434"/>
      <c r="AL11" s="435"/>
      <c r="AM11" s="436"/>
      <c r="AN11" s="436"/>
      <c r="AO11" s="71" t="s">
        <v>29</v>
      </c>
      <c r="AP11" s="11"/>
    </row>
    <row r="12" spans="1:48" ht="30" customHeight="1" x14ac:dyDescent="0.4">
      <c r="A12" s="418"/>
      <c r="B12" s="420" t="s">
        <v>8</v>
      </c>
      <c r="C12" s="236" t="s">
        <v>73</v>
      </c>
      <c r="D12" s="236"/>
      <c r="E12" s="236"/>
      <c r="F12" s="236"/>
      <c r="G12" s="236"/>
      <c r="H12" s="230">
        <v>100</v>
      </c>
      <c r="I12" s="231"/>
      <c r="J12" s="241" t="s">
        <v>115</v>
      </c>
      <c r="K12" s="242"/>
      <c r="L12" s="397"/>
      <c r="M12" s="397"/>
      <c r="N12" s="397"/>
      <c r="O12" s="397"/>
      <c r="P12" s="397"/>
      <c r="Q12" s="397"/>
      <c r="R12" s="397"/>
      <c r="S12" s="397"/>
      <c r="T12" s="397"/>
      <c r="U12" s="397"/>
      <c r="V12" s="397"/>
      <c r="W12" s="397"/>
      <c r="X12" s="356">
        <v>3</v>
      </c>
      <c r="Y12" s="356"/>
      <c r="Z12" s="356">
        <v>3</v>
      </c>
      <c r="AA12" s="356"/>
      <c r="AB12" s="356">
        <v>3</v>
      </c>
      <c r="AC12" s="356"/>
      <c r="AD12" s="356">
        <v>3</v>
      </c>
      <c r="AE12" s="356"/>
      <c r="AF12" s="356">
        <v>3</v>
      </c>
      <c r="AG12" s="356"/>
      <c r="AH12" s="356">
        <v>3</v>
      </c>
      <c r="AI12" s="356"/>
      <c r="AJ12" s="389">
        <f t="shared" ref="AJ12" si="0">SUM(L12:AH12)</f>
        <v>18</v>
      </c>
      <c r="AK12" s="390"/>
      <c r="AL12" s="393">
        <f>H12*AJ12</f>
        <v>1800</v>
      </c>
      <c r="AM12" s="394"/>
      <c r="AN12" s="394"/>
      <c r="AO12" s="72" t="s">
        <v>2</v>
      </c>
      <c r="AP12" s="11"/>
    </row>
    <row r="13" spans="1:48" ht="30" customHeight="1" x14ac:dyDescent="0.4">
      <c r="A13" s="418"/>
      <c r="B13" s="420"/>
      <c r="C13" s="236" t="s">
        <v>77</v>
      </c>
      <c r="D13" s="236"/>
      <c r="E13" s="236"/>
      <c r="F13" s="236"/>
      <c r="G13" s="236"/>
      <c r="H13" s="230">
        <v>300</v>
      </c>
      <c r="I13" s="231"/>
      <c r="J13" s="241" t="s">
        <v>68</v>
      </c>
      <c r="K13" s="242"/>
      <c r="L13" s="397"/>
      <c r="M13" s="397"/>
      <c r="N13" s="397"/>
      <c r="O13" s="397"/>
      <c r="P13" s="397"/>
      <c r="Q13" s="397"/>
      <c r="R13" s="397"/>
      <c r="S13" s="397"/>
      <c r="T13" s="397"/>
      <c r="U13" s="397"/>
      <c r="V13" s="397"/>
      <c r="W13" s="397"/>
      <c r="X13" s="356">
        <v>16</v>
      </c>
      <c r="Y13" s="356"/>
      <c r="Z13" s="356">
        <v>16</v>
      </c>
      <c r="AA13" s="356"/>
      <c r="AB13" s="356">
        <v>16</v>
      </c>
      <c r="AC13" s="356"/>
      <c r="AD13" s="356">
        <v>16</v>
      </c>
      <c r="AE13" s="356"/>
      <c r="AF13" s="356">
        <v>16</v>
      </c>
      <c r="AG13" s="356"/>
      <c r="AH13" s="356">
        <v>16</v>
      </c>
      <c r="AI13" s="356"/>
      <c r="AJ13" s="361">
        <f t="shared" ref="AJ13" si="1">SUM(L13:AH13)</f>
        <v>96</v>
      </c>
      <c r="AK13" s="362"/>
      <c r="AL13" s="354">
        <f>H13*AJ13</f>
        <v>28800</v>
      </c>
      <c r="AM13" s="355"/>
      <c r="AN13" s="355"/>
      <c r="AO13" s="73" t="s">
        <v>2</v>
      </c>
      <c r="AP13" s="11"/>
    </row>
    <row r="14" spans="1:48" ht="30" customHeight="1" thickBot="1" x14ac:dyDescent="0.45">
      <c r="A14" s="419"/>
      <c r="B14" s="420"/>
      <c r="C14" s="236" t="s">
        <v>79</v>
      </c>
      <c r="D14" s="236"/>
      <c r="E14" s="236"/>
      <c r="F14" s="236"/>
      <c r="G14" s="236"/>
      <c r="H14" s="230">
        <v>500</v>
      </c>
      <c r="I14" s="231"/>
      <c r="J14" s="241" t="s">
        <v>68</v>
      </c>
      <c r="K14" s="242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56">
        <v>8</v>
      </c>
      <c r="Y14" s="356"/>
      <c r="Z14" s="356">
        <v>8</v>
      </c>
      <c r="AA14" s="356"/>
      <c r="AB14" s="356">
        <v>8</v>
      </c>
      <c r="AC14" s="356"/>
      <c r="AD14" s="356">
        <v>8</v>
      </c>
      <c r="AE14" s="356"/>
      <c r="AF14" s="356">
        <v>8</v>
      </c>
      <c r="AG14" s="356"/>
      <c r="AH14" s="356">
        <v>8</v>
      </c>
      <c r="AI14" s="356"/>
      <c r="AJ14" s="389">
        <f t="shared" ref="AJ14" si="2">SUM(L14:AH14)</f>
        <v>48</v>
      </c>
      <c r="AK14" s="390"/>
      <c r="AL14" s="393">
        <f>H14*AJ14</f>
        <v>24000</v>
      </c>
      <c r="AM14" s="394"/>
      <c r="AN14" s="394"/>
      <c r="AO14" s="72" t="s">
        <v>2</v>
      </c>
      <c r="AP14" s="11"/>
    </row>
    <row r="15" spans="1:48" s="113" customFormat="1" ht="19.5" customHeight="1" thickBot="1" x14ac:dyDescent="0.45">
      <c r="A15" s="91"/>
      <c r="B15" s="344" t="s">
        <v>105</v>
      </c>
      <c r="C15" s="345"/>
      <c r="D15" s="345"/>
      <c r="E15" s="345"/>
      <c r="F15" s="345"/>
      <c r="G15" s="345"/>
      <c r="H15" s="345"/>
      <c r="I15" s="345"/>
      <c r="J15" s="345"/>
      <c r="K15" s="346"/>
      <c r="L15" s="347" t="s">
        <v>114</v>
      </c>
      <c r="M15" s="348"/>
      <c r="N15" s="348"/>
      <c r="O15" s="348"/>
      <c r="P15" s="348"/>
      <c r="Q15" s="114"/>
      <c r="R15" s="115" t="s">
        <v>108</v>
      </c>
      <c r="S15" s="349"/>
      <c r="T15" s="348"/>
      <c r="U15" s="350"/>
      <c r="V15" s="350"/>
      <c r="W15" s="350"/>
      <c r="X15" s="350"/>
      <c r="Y15" s="350"/>
      <c r="Z15" s="350"/>
      <c r="AA15" s="350"/>
      <c r="AB15" s="116"/>
      <c r="AC15" s="117"/>
      <c r="AD15" s="351"/>
      <c r="AE15" s="351"/>
      <c r="AF15" s="351"/>
      <c r="AG15" s="115"/>
      <c r="AH15" s="115"/>
      <c r="AI15" s="115"/>
      <c r="AJ15" s="224"/>
      <c r="AK15" s="225"/>
      <c r="AL15" s="226"/>
      <c r="AM15" s="227"/>
      <c r="AN15" s="227"/>
      <c r="AO15" s="118" t="s">
        <v>17</v>
      </c>
      <c r="AP15" s="112"/>
    </row>
    <row r="16" spans="1:48" ht="22.5" customHeight="1" x14ac:dyDescent="0.4">
      <c r="A16" s="339" t="s">
        <v>11</v>
      </c>
      <c r="B16" s="400" t="s">
        <v>25</v>
      </c>
      <c r="C16" s="325" t="s">
        <v>26</v>
      </c>
      <c r="D16" s="326"/>
      <c r="E16" s="326"/>
      <c r="F16" s="326"/>
      <c r="G16" s="327"/>
      <c r="H16" s="379"/>
      <c r="I16" s="405"/>
      <c r="J16" s="336" t="s">
        <v>69</v>
      </c>
      <c r="K16" s="289"/>
      <c r="L16" s="74"/>
      <c r="M16" s="90"/>
      <c r="N16" s="76"/>
      <c r="O16" s="90"/>
      <c r="P16" s="76"/>
      <c r="Q16" s="90"/>
      <c r="R16" s="76"/>
      <c r="S16" s="90"/>
      <c r="T16" s="76"/>
      <c r="U16" s="90"/>
      <c r="V16" s="76"/>
      <c r="W16" s="90"/>
      <c r="X16" s="76"/>
      <c r="Y16" s="90"/>
      <c r="Z16" s="76"/>
      <c r="AA16" s="90"/>
      <c r="AB16" s="76"/>
      <c r="AC16" s="90"/>
      <c r="AD16" s="76"/>
      <c r="AE16" s="90"/>
      <c r="AF16" s="76"/>
      <c r="AG16" s="90"/>
      <c r="AH16" s="76"/>
      <c r="AI16" s="90"/>
      <c r="AJ16" s="380"/>
      <c r="AK16" s="381"/>
      <c r="AL16" s="382"/>
      <c r="AM16" s="383"/>
      <c r="AN16" s="383"/>
      <c r="AO16" s="77" t="s">
        <v>2</v>
      </c>
      <c r="AP16" s="11"/>
    </row>
    <row r="17" spans="1:42" ht="22.5" customHeight="1" x14ac:dyDescent="0.4">
      <c r="A17" s="413"/>
      <c r="B17" s="401"/>
      <c r="C17" s="328" t="s">
        <v>27</v>
      </c>
      <c r="D17" s="329"/>
      <c r="E17" s="329"/>
      <c r="F17" s="329"/>
      <c r="G17" s="330"/>
      <c r="H17" s="385"/>
      <c r="I17" s="428"/>
      <c r="J17" s="337" t="s">
        <v>69</v>
      </c>
      <c r="K17" s="241"/>
      <c r="L17" s="78"/>
      <c r="M17" s="89"/>
      <c r="N17" s="80"/>
      <c r="O17" s="89"/>
      <c r="P17" s="80"/>
      <c r="Q17" s="89"/>
      <c r="R17" s="80"/>
      <c r="S17" s="89"/>
      <c r="T17" s="80"/>
      <c r="U17" s="89"/>
      <c r="V17" s="80"/>
      <c r="W17" s="89"/>
      <c r="X17" s="80"/>
      <c r="Y17" s="89"/>
      <c r="Z17" s="80"/>
      <c r="AA17" s="89"/>
      <c r="AB17" s="80"/>
      <c r="AC17" s="89"/>
      <c r="AD17" s="80"/>
      <c r="AE17" s="89"/>
      <c r="AF17" s="80"/>
      <c r="AG17" s="89"/>
      <c r="AH17" s="80"/>
      <c r="AI17" s="89"/>
      <c r="AJ17" s="374"/>
      <c r="AK17" s="375"/>
      <c r="AL17" s="376"/>
      <c r="AM17" s="377"/>
      <c r="AN17" s="377"/>
      <c r="AO17" s="73" t="s">
        <v>2</v>
      </c>
      <c r="AP17" s="11"/>
    </row>
    <row r="18" spans="1:42" ht="22.5" customHeight="1" x14ac:dyDescent="0.4">
      <c r="A18" s="413"/>
      <c r="B18" s="402"/>
      <c r="C18" s="331" t="s">
        <v>3</v>
      </c>
      <c r="D18" s="332"/>
      <c r="E18" s="332"/>
      <c r="F18" s="332"/>
      <c r="G18" s="333"/>
      <c r="H18" s="384"/>
      <c r="I18" s="385"/>
      <c r="J18" s="337" t="s">
        <v>69</v>
      </c>
      <c r="K18" s="241"/>
      <c r="L18" s="78"/>
      <c r="M18" s="79"/>
      <c r="N18" s="80"/>
      <c r="O18" s="79"/>
      <c r="P18" s="80"/>
      <c r="Q18" s="79"/>
      <c r="R18" s="80"/>
      <c r="S18" s="79"/>
      <c r="T18" s="80"/>
      <c r="U18" s="79"/>
      <c r="V18" s="80"/>
      <c r="W18" s="79"/>
      <c r="X18" s="80"/>
      <c r="Y18" s="79"/>
      <c r="Z18" s="80"/>
      <c r="AA18" s="79"/>
      <c r="AB18" s="80"/>
      <c r="AC18" s="79"/>
      <c r="AD18" s="80"/>
      <c r="AE18" s="79"/>
      <c r="AF18" s="80"/>
      <c r="AG18" s="79"/>
      <c r="AH18" s="80"/>
      <c r="AI18" s="79"/>
      <c r="AJ18" s="374"/>
      <c r="AK18" s="375"/>
      <c r="AL18" s="376"/>
      <c r="AM18" s="377"/>
      <c r="AN18" s="377"/>
      <c r="AO18" s="73" t="s">
        <v>2</v>
      </c>
      <c r="AP18" s="11"/>
    </row>
    <row r="19" spans="1:42" ht="22.5" customHeight="1" x14ac:dyDescent="0.4">
      <c r="A19" s="413"/>
      <c r="B19" s="403" t="s">
        <v>78</v>
      </c>
      <c r="C19" s="328" t="s">
        <v>26</v>
      </c>
      <c r="D19" s="329"/>
      <c r="E19" s="329"/>
      <c r="F19" s="329"/>
      <c r="G19" s="330"/>
      <c r="H19" s="384"/>
      <c r="I19" s="385"/>
      <c r="J19" s="337" t="s">
        <v>68</v>
      </c>
      <c r="K19" s="241"/>
      <c r="L19" s="78"/>
      <c r="M19" s="79"/>
      <c r="N19" s="80"/>
      <c r="O19" s="79"/>
      <c r="P19" s="80"/>
      <c r="Q19" s="79"/>
      <c r="R19" s="80"/>
      <c r="S19" s="79"/>
      <c r="T19" s="80"/>
      <c r="U19" s="79"/>
      <c r="V19" s="80"/>
      <c r="W19" s="79"/>
      <c r="X19" s="80"/>
      <c r="Y19" s="79"/>
      <c r="Z19" s="80"/>
      <c r="AA19" s="79"/>
      <c r="AB19" s="80"/>
      <c r="AC19" s="79"/>
      <c r="AD19" s="80"/>
      <c r="AE19" s="79"/>
      <c r="AF19" s="80"/>
      <c r="AG19" s="79"/>
      <c r="AH19" s="80"/>
      <c r="AI19" s="79"/>
      <c r="AJ19" s="374"/>
      <c r="AK19" s="375"/>
      <c r="AL19" s="376"/>
      <c r="AM19" s="377"/>
      <c r="AN19" s="377"/>
      <c r="AO19" s="73" t="s">
        <v>2</v>
      </c>
      <c r="AP19" s="11"/>
    </row>
    <row r="20" spans="1:42" ht="22.5" customHeight="1" x14ac:dyDescent="0.4">
      <c r="A20" s="413"/>
      <c r="B20" s="401"/>
      <c r="C20" s="328" t="s">
        <v>27</v>
      </c>
      <c r="D20" s="329"/>
      <c r="E20" s="329"/>
      <c r="F20" s="329"/>
      <c r="G20" s="330"/>
      <c r="H20" s="384"/>
      <c r="I20" s="385"/>
      <c r="J20" s="337" t="s">
        <v>68</v>
      </c>
      <c r="K20" s="241"/>
      <c r="L20" s="78"/>
      <c r="M20" s="79"/>
      <c r="N20" s="80"/>
      <c r="O20" s="79"/>
      <c r="P20" s="80"/>
      <c r="Q20" s="79"/>
      <c r="R20" s="80"/>
      <c r="S20" s="79"/>
      <c r="T20" s="80"/>
      <c r="U20" s="79"/>
      <c r="V20" s="80"/>
      <c r="W20" s="79"/>
      <c r="X20" s="80"/>
      <c r="Y20" s="79"/>
      <c r="Z20" s="80"/>
      <c r="AA20" s="79"/>
      <c r="AB20" s="80"/>
      <c r="AC20" s="79"/>
      <c r="AD20" s="80"/>
      <c r="AE20" s="79"/>
      <c r="AF20" s="80"/>
      <c r="AG20" s="79"/>
      <c r="AH20" s="80"/>
      <c r="AI20" s="79"/>
      <c r="AJ20" s="374"/>
      <c r="AK20" s="375"/>
      <c r="AL20" s="376"/>
      <c r="AM20" s="377"/>
      <c r="AN20" s="377"/>
      <c r="AO20" s="73" t="s">
        <v>2</v>
      </c>
      <c r="AP20" s="11"/>
    </row>
    <row r="21" spans="1:42" ht="22.5" customHeight="1" x14ac:dyDescent="0.4">
      <c r="A21" s="413"/>
      <c r="B21" s="402"/>
      <c r="C21" s="331" t="s">
        <v>3</v>
      </c>
      <c r="D21" s="332"/>
      <c r="E21" s="332"/>
      <c r="F21" s="332"/>
      <c r="G21" s="333"/>
      <c r="H21" s="384"/>
      <c r="I21" s="385"/>
      <c r="J21" s="337" t="s">
        <v>68</v>
      </c>
      <c r="K21" s="241"/>
      <c r="L21" s="78"/>
      <c r="M21" s="79"/>
      <c r="N21" s="80"/>
      <c r="O21" s="79"/>
      <c r="P21" s="80"/>
      <c r="Q21" s="79"/>
      <c r="R21" s="80"/>
      <c r="S21" s="79"/>
      <c r="T21" s="80"/>
      <c r="U21" s="79"/>
      <c r="V21" s="80"/>
      <c r="W21" s="79"/>
      <c r="X21" s="80"/>
      <c r="Y21" s="79"/>
      <c r="Z21" s="80"/>
      <c r="AA21" s="79"/>
      <c r="AB21" s="80"/>
      <c r="AC21" s="79"/>
      <c r="AD21" s="80"/>
      <c r="AE21" s="79"/>
      <c r="AF21" s="80"/>
      <c r="AG21" s="79"/>
      <c r="AH21" s="80"/>
      <c r="AI21" s="79"/>
      <c r="AJ21" s="374"/>
      <c r="AK21" s="375"/>
      <c r="AL21" s="376"/>
      <c r="AM21" s="377"/>
      <c r="AN21" s="377"/>
      <c r="AO21" s="73" t="s">
        <v>2</v>
      </c>
      <c r="AP21" s="11"/>
    </row>
    <row r="22" spans="1:42" ht="22.5" customHeight="1" thickBot="1" x14ac:dyDescent="0.45">
      <c r="A22" s="341"/>
      <c r="B22" s="404" t="s">
        <v>6</v>
      </c>
      <c r="C22" s="334"/>
      <c r="D22" s="334"/>
      <c r="E22" s="334"/>
      <c r="F22" s="334"/>
      <c r="G22" s="334"/>
      <c r="H22" s="334"/>
      <c r="I22" s="334"/>
      <c r="J22" s="334"/>
      <c r="K22" s="335"/>
      <c r="L22" s="272"/>
      <c r="M22" s="273"/>
      <c r="N22" s="272"/>
      <c r="O22" s="273"/>
      <c r="P22" s="272"/>
      <c r="Q22" s="273"/>
      <c r="R22" s="272"/>
      <c r="S22" s="273"/>
      <c r="T22" s="272"/>
      <c r="U22" s="273"/>
      <c r="V22" s="272"/>
      <c r="W22" s="273"/>
      <c r="X22" s="272"/>
      <c r="Y22" s="273"/>
      <c r="Z22" s="272"/>
      <c r="AA22" s="273"/>
      <c r="AB22" s="272"/>
      <c r="AC22" s="273"/>
      <c r="AD22" s="272"/>
      <c r="AE22" s="273"/>
      <c r="AF22" s="272"/>
      <c r="AG22" s="273"/>
      <c r="AH22" s="272"/>
      <c r="AI22" s="273"/>
      <c r="AJ22" s="429"/>
      <c r="AK22" s="430"/>
      <c r="AL22" s="260"/>
      <c r="AM22" s="261"/>
      <c r="AN22" s="261"/>
      <c r="AO22" s="81" t="s">
        <v>2</v>
      </c>
      <c r="AP22" s="11"/>
    </row>
    <row r="23" spans="1:42" ht="18.75" customHeight="1" x14ac:dyDescent="0.4">
      <c r="A23" s="262" t="s">
        <v>22</v>
      </c>
      <c r="B23" s="263"/>
      <c r="C23" s="366"/>
      <c r="D23" s="368"/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370"/>
    </row>
    <row r="24" spans="1:42" ht="18.75" customHeight="1" thickBot="1" x14ac:dyDescent="0.45">
      <c r="A24" s="264"/>
      <c r="B24" s="265"/>
      <c r="C24" s="367"/>
      <c r="D24" s="371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  <c r="AG24" s="372"/>
      <c r="AH24" s="372"/>
      <c r="AI24" s="372"/>
      <c r="AJ24" s="372"/>
      <c r="AK24" s="372"/>
      <c r="AL24" s="372"/>
      <c r="AM24" s="372"/>
      <c r="AN24" s="372"/>
      <c r="AO24" s="373"/>
    </row>
    <row r="25" spans="1:42" x14ac:dyDescent="0.15">
      <c r="A25" s="5"/>
      <c r="B25" s="5"/>
      <c r="C25" s="5"/>
      <c r="D25" s="5"/>
      <c r="E25" s="5"/>
      <c r="F25" s="5"/>
    </row>
  </sheetData>
  <mergeCells count="166">
    <mergeCell ref="A11:A14"/>
    <mergeCell ref="X14:Y14"/>
    <mergeCell ref="Z14:AA14"/>
    <mergeCell ref="L14:M14"/>
    <mergeCell ref="N14:O14"/>
    <mergeCell ref="P14:Q14"/>
    <mergeCell ref="R14:S14"/>
    <mergeCell ref="T14:U14"/>
    <mergeCell ref="V14:W14"/>
    <mergeCell ref="J14:K14"/>
    <mergeCell ref="C14:G14"/>
    <mergeCell ref="X13:Y13"/>
    <mergeCell ref="Z13:AA13"/>
    <mergeCell ref="N6:O6"/>
    <mergeCell ref="P6:S6"/>
    <mergeCell ref="U6:V6"/>
    <mergeCell ref="W6:Z6"/>
    <mergeCell ref="AJ12:AK12"/>
    <mergeCell ref="AL12:AN12"/>
    <mergeCell ref="AJ11:AK11"/>
    <mergeCell ref="AL11:AN11"/>
    <mergeCell ref="AF13:AG13"/>
    <mergeCell ref="AH13:AI13"/>
    <mergeCell ref="AH12:AI12"/>
    <mergeCell ref="AF12:AG12"/>
    <mergeCell ref="J21:K21"/>
    <mergeCell ref="B22:K22"/>
    <mergeCell ref="AB1:AO1"/>
    <mergeCell ref="F1:Z1"/>
    <mergeCell ref="H9:K9"/>
    <mergeCell ref="H10:K10"/>
    <mergeCell ref="J11:K11"/>
    <mergeCell ref="J12:K12"/>
    <mergeCell ref="J13:K13"/>
    <mergeCell ref="J16:K16"/>
    <mergeCell ref="J17:K17"/>
    <mergeCell ref="J18:K18"/>
    <mergeCell ref="J19:K19"/>
    <mergeCell ref="N11:O11"/>
    <mergeCell ref="P11:Q11"/>
    <mergeCell ref="R11:S11"/>
    <mergeCell ref="T11:U11"/>
    <mergeCell ref="C13:G13"/>
    <mergeCell ref="H13:I13"/>
    <mergeCell ref="AD11:AE11"/>
    <mergeCell ref="AF11:AG11"/>
    <mergeCell ref="AH11:AI11"/>
    <mergeCell ref="V11:W11"/>
    <mergeCell ref="C12:G12"/>
    <mergeCell ref="C19:G19"/>
    <mergeCell ref="C18:G18"/>
    <mergeCell ref="H19:I19"/>
    <mergeCell ref="B11:G11"/>
    <mergeCell ref="L11:M11"/>
    <mergeCell ref="A23:C24"/>
    <mergeCell ref="D23:AO24"/>
    <mergeCell ref="C21:G21"/>
    <mergeCell ref="C20:G20"/>
    <mergeCell ref="T22:U22"/>
    <mergeCell ref="J20:K20"/>
    <mergeCell ref="AJ22:AK22"/>
    <mergeCell ref="AJ13:AK13"/>
    <mergeCell ref="L22:M22"/>
    <mergeCell ref="N22:O22"/>
    <mergeCell ref="P22:Q22"/>
    <mergeCell ref="R22:S22"/>
    <mergeCell ref="V22:W22"/>
    <mergeCell ref="X22:Y22"/>
    <mergeCell ref="Z22:AA22"/>
    <mergeCell ref="H21:I21"/>
    <mergeCell ref="A16:A22"/>
    <mergeCell ref="AJ19:AK19"/>
    <mergeCell ref="AL19:AN19"/>
    <mergeCell ref="H18:I18"/>
    <mergeCell ref="AJ18:AK18"/>
    <mergeCell ref="AL18:AN18"/>
    <mergeCell ref="A3:F3"/>
    <mergeCell ref="G3:U3"/>
    <mergeCell ref="V3:AA3"/>
    <mergeCell ref="AB3:AO3"/>
    <mergeCell ref="A4:F4"/>
    <mergeCell ref="G4:AO4"/>
    <mergeCell ref="I7:J7"/>
    <mergeCell ref="O8:Q8"/>
    <mergeCell ref="R8:U8"/>
    <mergeCell ref="AK6:AN6"/>
    <mergeCell ref="L12:M12"/>
    <mergeCell ref="N12:O12"/>
    <mergeCell ref="P12:Q12"/>
    <mergeCell ref="R12:S12"/>
    <mergeCell ref="T12:U12"/>
    <mergeCell ref="V12:W12"/>
    <mergeCell ref="T9:U10"/>
    <mergeCell ref="AF9:AG10"/>
    <mergeCell ref="AH9:AI10"/>
    <mergeCell ref="AJ9:AK10"/>
    <mergeCell ref="AL9:AO10"/>
    <mergeCell ref="B16:B18"/>
    <mergeCell ref="B19:B21"/>
    <mergeCell ref="C16:G16"/>
    <mergeCell ref="C17:G17"/>
    <mergeCell ref="V9:W10"/>
    <mergeCell ref="X9:Y10"/>
    <mergeCell ref="Z9:AA10"/>
    <mergeCell ref="AB9:AC10"/>
    <mergeCell ref="AD9:AE10"/>
    <mergeCell ref="A9:G10"/>
    <mergeCell ref="L9:M10"/>
    <mergeCell ref="N9:O10"/>
    <mergeCell ref="P9:Q10"/>
    <mergeCell ref="R9:S10"/>
    <mergeCell ref="Z11:AA11"/>
    <mergeCell ref="AB11:AC11"/>
    <mergeCell ref="X11:Y11"/>
    <mergeCell ref="AD12:AE12"/>
    <mergeCell ref="AB12:AC12"/>
    <mergeCell ref="Z12:AA12"/>
    <mergeCell ref="X12:Y12"/>
    <mergeCell ref="H17:I17"/>
    <mergeCell ref="H20:I20"/>
    <mergeCell ref="H16:I16"/>
    <mergeCell ref="AL22:AN22"/>
    <mergeCell ref="AL13:AN13"/>
    <mergeCell ref="AB22:AC22"/>
    <mergeCell ref="AD22:AE22"/>
    <mergeCell ref="AF22:AG22"/>
    <mergeCell ref="AH22:AI22"/>
    <mergeCell ref="AB13:AC13"/>
    <mergeCell ref="AD13:AE13"/>
    <mergeCell ref="AJ21:AK21"/>
    <mergeCell ref="AL21:AN21"/>
    <mergeCell ref="AJ17:AK17"/>
    <mergeCell ref="AL17:AN17"/>
    <mergeCell ref="AJ20:AK20"/>
    <mergeCell ref="AL20:AN20"/>
    <mergeCell ref="AJ16:AK16"/>
    <mergeCell ref="AL16:AN16"/>
    <mergeCell ref="AB14:AC14"/>
    <mergeCell ref="AD14:AE14"/>
    <mergeCell ref="AL14:AN14"/>
    <mergeCell ref="AF14:AG14"/>
    <mergeCell ref="AH14:AI14"/>
    <mergeCell ref="AB6:AC6"/>
    <mergeCell ref="AD6:AG6"/>
    <mergeCell ref="AI6:AJ6"/>
    <mergeCell ref="AJ15:AK15"/>
    <mergeCell ref="AL15:AN15"/>
    <mergeCell ref="B15:K15"/>
    <mergeCell ref="L15:P15"/>
    <mergeCell ref="S15:T15"/>
    <mergeCell ref="U15:AA15"/>
    <mergeCell ref="AD15:AF15"/>
    <mergeCell ref="AJ14:AK14"/>
    <mergeCell ref="A6:D6"/>
    <mergeCell ref="L13:M13"/>
    <mergeCell ref="N13:O13"/>
    <mergeCell ref="P13:Q13"/>
    <mergeCell ref="R13:S13"/>
    <mergeCell ref="T13:U13"/>
    <mergeCell ref="V13:W13"/>
    <mergeCell ref="H12:I12"/>
    <mergeCell ref="H11:I11"/>
    <mergeCell ref="B12:B14"/>
    <mergeCell ref="H14:I14"/>
    <mergeCell ref="E6:I6"/>
    <mergeCell ref="K6:M6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32" r:id="rId4" name="Check Box 8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5" name="Check Box 9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5"/>
  <sheetViews>
    <sheetView showGridLines="0" view="pageBreakPreview" topLeftCell="A7" zoomScaleNormal="100" zoomScaleSheetLayoutView="100" workbookViewId="0">
      <selection activeCell="B15" sqref="B15:K15"/>
    </sheetView>
  </sheetViews>
  <sheetFormatPr defaultRowHeight="13.5" x14ac:dyDescent="0.4"/>
  <cols>
    <col min="1" max="8" width="3.125" style="19" customWidth="1"/>
    <col min="9" max="9" width="3.125" style="20" customWidth="1"/>
    <col min="10" max="12" width="3.125" style="19" customWidth="1"/>
    <col min="13" max="13" width="3.125" style="21" customWidth="1"/>
    <col min="14" max="14" width="3.125" style="19" customWidth="1"/>
    <col min="15" max="15" width="3.125" style="21" customWidth="1"/>
    <col min="16" max="16" width="3.125" style="19" customWidth="1"/>
    <col min="17" max="17" width="3.125" style="21" customWidth="1"/>
    <col min="18" max="18" width="3.125" style="19" customWidth="1"/>
    <col min="19" max="19" width="3.125" style="21" customWidth="1"/>
    <col min="20" max="20" width="3.125" style="19" customWidth="1"/>
    <col min="21" max="21" width="3.125" style="21" customWidth="1"/>
    <col min="22" max="22" width="3.125" style="19" customWidth="1"/>
    <col min="23" max="23" width="3.125" style="21" customWidth="1"/>
    <col min="24" max="24" width="3.125" style="19" customWidth="1"/>
    <col min="25" max="25" width="3.125" style="21" customWidth="1"/>
    <col min="26" max="26" width="3.125" style="19" customWidth="1"/>
    <col min="27" max="27" width="3.125" style="21" customWidth="1"/>
    <col min="28" max="28" width="3.125" style="19" customWidth="1"/>
    <col min="29" max="29" width="3.125" style="21" customWidth="1"/>
    <col min="30" max="30" width="3.125" style="19" customWidth="1"/>
    <col min="31" max="31" width="3.125" style="21" customWidth="1"/>
    <col min="32" max="32" width="3.125" style="19" customWidth="1"/>
    <col min="33" max="33" width="3.125" style="21" customWidth="1"/>
    <col min="34" max="34" width="3.125" style="19" customWidth="1"/>
    <col min="35" max="35" width="3.125" style="21" customWidth="1"/>
    <col min="36" max="38" width="3.125" style="19" customWidth="1"/>
    <col min="39" max="40" width="3.125" style="22" customWidth="1"/>
    <col min="41" max="41" width="3.125" style="70" customWidth="1"/>
    <col min="42" max="42" width="4.375" style="21" customWidth="1"/>
    <col min="43" max="43" width="0" style="19" hidden="1" customWidth="1"/>
    <col min="44" max="44" width="3.25" style="19" hidden="1" customWidth="1"/>
    <col min="45" max="45" width="9" style="19" hidden="1" customWidth="1"/>
    <col min="46" max="46" width="9" style="19" customWidth="1"/>
    <col min="47" max="47" width="9" style="19"/>
    <col min="48" max="48" width="5.25" style="19" bestFit="1" customWidth="1"/>
    <col min="49" max="16384" width="9" style="19"/>
  </cols>
  <sheetData>
    <row r="1" spans="1:48" ht="22.5" customHeight="1" thickBot="1" x14ac:dyDescent="0.45">
      <c r="A1" s="3"/>
      <c r="C1" s="3"/>
      <c r="D1" s="69"/>
      <c r="E1" s="69"/>
      <c r="F1" s="338" t="s">
        <v>116</v>
      </c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25"/>
      <c r="AB1" s="386" t="s">
        <v>113</v>
      </c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8"/>
      <c r="AV1" s="4"/>
    </row>
    <row r="2" spans="1:48" ht="1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 x14ac:dyDescent="0.45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24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18.75" customHeight="1" thickBot="1" x14ac:dyDescent="0.45">
      <c r="A4" s="264" t="s">
        <v>1</v>
      </c>
      <c r="B4" s="265"/>
      <c r="C4" s="265"/>
      <c r="D4" s="265"/>
      <c r="E4" s="265"/>
      <c r="F4" s="300"/>
      <c r="G4" s="357" t="s">
        <v>18</v>
      </c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9"/>
    </row>
    <row r="5" spans="1:48" ht="15" customHeight="1" thickBot="1" x14ac:dyDescent="0.45">
      <c r="A5" s="8"/>
      <c r="B5" s="8"/>
      <c r="C5" s="8"/>
      <c r="D5" s="8"/>
      <c r="E5" s="8"/>
      <c r="F5" s="8"/>
      <c r="G5" s="8"/>
      <c r="H5" s="8"/>
      <c r="I5" s="9"/>
      <c r="J5" s="8"/>
      <c r="K5" s="8"/>
      <c r="L5" s="10"/>
      <c r="M5" s="11"/>
      <c r="N5" s="8"/>
      <c r="O5" s="11"/>
      <c r="P5" s="8"/>
      <c r="Q5" s="11"/>
      <c r="R5" s="10"/>
      <c r="S5" s="11"/>
      <c r="T5" s="8"/>
      <c r="U5" s="11"/>
      <c r="V5" s="8"/>
      <c r="W5" s="11"/>
      <c r="X5" s="8"/>
      <c r="Y5" s="11"/>
      <c r="Z5" s="8"/>
      <c r="AA5" s="11"/>
      <c r="AB5" s="8"/>
      <c r="AC5" s="11"/>
      <c r="AD5" s="12"/>
      <c r="AE5" s="13"/>
      <c r="AF5" s="12"/>
      <c r="AG5" s="13"/>
      <c r="AH5" s="8"/>
      <c r="AI5" s="11"/>
      <c r="AJ5" s="8"/>
      <c r="AK5" s="8"/>
      <c r="AL5" s="8"/>
      <c r="AM5" s="10"/>
      <c r="AN5" s="10"/>
    </row>
    <row r="6" spans="1:48" s="111" customFormat="1" ht="30" customHeight="1" thickBot="1" x14ac:dyDescent="0.45">
      <c r="A6" s="243" t="s">
        <v>72</v>
      </c>
      <c r="B6" s="310"/>
      <c r="C6" s="310"/>
      <c r="D6" s="310"/>
      <c r="E6" s="410">
        <f>P6+W6+AD6+AK6</f>
        <v>189600</v>
      </c>
      <c r="F6" s="411"/>
      <c r="G6" s="411"/>
      <c r="H6" s="411"/>
      <c r="I6" s="411"/>
      <c r="J6" s="106" t="s">
        <v>17</v>
      </c>
      <c r="K6" s="243" t="s">
        <v>20</v>
      </c>
      <c r="L6" s="244"/>
      <c r="M6" s="244"/>
      <c r="N6" s="245" t="s">
        <v>7</v>
      </c>
      <c r="O6" s="246"/>
      <c r="P6" s="412">
        <f>R8</f>
        <v>15000</v>
      </c>
      <c r="Q6" s="412"/>
      <c r="R6" s="412"/>
      <c r="S6" s="412"/>
      <c r="T6" s="107" t="s">
        <v>17</v>
      </c>
      <c r="U6" s="248" t="s">
        <v>104</v>
      </c>
      <c r="V6" s="249"/>
      <c r="W6" s="396">
        <f>AL11</f>
        <v>120000</v>
      </c>
      <c r="X6" s="396"/>
      <c r="Y6" s="396"/>
      <c r="Z6" s="396"/>
      <c r="AA6" s="108" t="s">
        <v>17</v>
      </c>
      <c r="AB6" s="251" t="s">
        <v>21</v>
      </c>
      <c r="AC6" s="249"/>
      <c r="AD6" s="396">
        <f>SUM(AL12:AN14)</f>
        <v>54600</v>
      </c>
      <c r="AE6" s="396"/>
      <c r="AF6" s="396"/>
      <c r="AG6" s="396"/>
      <c r="AH6" s="109" t="s">
        <v>17</v>
      </c>
      <c r="AI6" s="252" t="s">
        <v>106</v>
      </c>
      <c r="AJ6" s="253"/>
      <c r="AK6" s="307">
        <f>AL15</f>
        <v>0</v>
      </c>
      <c r="AL6" s="308"/>
      <c r="AM6" s="308"/>
      <c r="AN6" s="309"/>
      <c r="AO6" s="110" t="s">
        <v>107</v>
      </c>
    </row>
    <row r="7" spans="1:48" ht="15" customHeight="1" x14ac:dyDescent="0.4">
      <c r="A7" s="14"/>
      <c r="B7" s="14"/>
      <c r="C7" s="14"/>
      <c r="D7" s="14"/>
      <c r="E7" s="14"/>
      <c r="F7" s="14"/>
      <c r="G7" s="15"/>
      <c r="H7" s="15"/>
      <c r="I7" s="311"/>
      <c r="J7" s="311"/>
      <c r="K7" s="24"/>
      <c r="L7" s="15"/>
      <c r="M7" s="24"/>
      <c r="N7" s="15"/>
      <c r="O7" s="24"/>
      <c r="P7" s="15"/>
      <c r="Q7" s="24"/>
      <c r="R7" s="15"/>
      <c r="S7" s="24"/>
      <c r="T7" s="15"/>
      <c r="U7" s="24"/>
      <c r="V7" s="15"/>
      <c r="W7" s="24"/>
      <c r="X7" s="15"/>
      <c r="Y7" s="24"/>
      <c r="Z7" s="15"/>
      <c r="AA7" s="24"/>
      <c r="AB7" s="15"/>
      <c r="AC7" s="24"/>
      <c r="AD7" s="15"/>
      <c r="AE7" s="24"/>
      <c r="AF7" s="15"/>
      <c r="AG7" s="24"/>
      <c r="AH7" s="15"/>
      <c r="AI7" s="24"/>
      <c r="AJ7" s="15"/>
      <c r="AK7" s="15"/>
      <c r="AL7" s="15"/>
      <c r="AM7" s="16"/>
      <c r="AN7" s="16"/>
      <c r="AO7" s="14"/>
      <c r="AP7" s="17"/>
    </row>
    <row r="8" spans="1:48" ht="18.75" customHeight="1" thickBot="1" x14ac:dyDescent="0.45">
      <c r="A8" s="18" t="s">
        <v>19</v>
      </c>
      <c r="B8" s="14"/>
      <c r="C8" s="14"/>
      <c r="D8" s="14"/>
      <c r="E8" s="14"/>
      <c r="F8" s="8" t="s">
        <v>12</v>
      </c>
      <c r="G8" s="15"/>
      <c r="H8" s="15"/>
      <c r="I8" s="1"/>
      <c r="J8" s="1"/>
      <c r="K8" s="1"/>
      <c r="L8" s="2"/>
      <c r="M8" s="1"/>
      <c r="N8" s="2"/>
      <c r="O8" s="312" t="s">
        <v>7</v>
      </c>
      <c r="P8" s="312"/>
      <c r="Q8" s="312"/>
      <c r="R8" s="360">
        <v>15000</v>
      </c>
      <c r="S8" s="360"/>
      <c r="T8" s="360"/>
      <c r="U8" s="360"/>
      <c r="V8" s="8" t="s">
        <v>13</v>
      </c>
      <c r="W8" s="8"/>
      <c r="X8" s="15"/>
      <c r="Y8" s="24"/>
      <c r="Z8" s="15"/>
      <c r="AA8" s="24"/>
      <c r="AB8" s="15"/>
      <c r="AC8" s="24"/>
      <c r="AD8" s="15"/>
      <c r="AE8" s="24"/>
      <c r="AF8" s="15"/>
      <c r="AG8" s="24"/>
      <c r="AH8" s="15"/>
      <c r="AI8" s="24"/>
      <c r="AJ8" s="15"/>
      <c r="AK8" s="15"/>
      <c r="AL8" s="15"/>
      <c r="AM8" s="16"/>
      <c r="AN8" s="16"/>
      <c r="AO8" s="14"/>
      <c r="AP8" s="17"/>
    </row>
    <row r="9" spans="1:48" ht="22.5" customHeight="1" x14ac:dyDescent="0.4">
      <c r="A9" s="339" t="s">
        <v>10</v>
      </c>
      <c r="B9" s="340"/>
      <c r="C9" s="340"/>
      <c r="D9" s="340"/>
      <c r="E9" s="340"/>
      <c r="F9" s="340"/>
      <c r="G9" s="340"/>
      <c r="H9" s="206" t="s">
        <v>16</v>
      </c>
      <c r="I9" s="207"/>
      <c r="J9" s="207"/>
      <c r="K9" s="208"/>
      <c r="L9" s="216">
        <v>4</v>
      </c>
      <c r="M9" s="217"/>
      <c r="N9" s="216">
        <v>5</v>
      </c>
      <c r="O9" s="217"/>
      <c r="P9" s="216">
        <v>6</v>
      </c>
      <c r="Q9" s="217"/>
      <c r="R9" s="216">
        <v>7</v>
      </c>
      <c r="S9" s="217"/>
      <c r="T9" s="216">
        <v>8</v>
      </c>
      <c r="U9" s="217"/>
      <c r="V9" s="216">
        <v>9</v>
      </c>
      <c r="W9" s="217"/>
      <c r="X9" s="216">
        <v>10</v>
      </c>
      <c r="Y9" s="217"/>
      <c r="Z9" s="216">
        <v>11</v>
      </c>
      <c r="AA9" s="217"/>
      <c r="AB9" s="216">
        <v>12</v>
      </c>
      <c r="AC9" s="217"/>
      <c r="AD9" s="216">
        <v>1</v>
      </c>
      <c r="AE9" s="217"/>
      <c r="AF9" s="216">
        <v>2</v>
      </c>
      <c r="AG9" s="217"/>
      <c r="AH9" s="216">
        <v>3</v>
      </c>
      <c r="AI9" s="217"/>
      <c r="AJ9" s="212" t="s">
        <v>14</v>
      </c>
      <c r="AK9" s="213"/>
      <c r="AL9" s="212" t="s">
        <v>9</v>
      </c>
      <c r="AM9" s="303"/>
      <c r="AN9" s="303"/>
      <c r="AO9" s="304"/>
      <c r="AP9" s="11"/>
    </row>
    <row r="10" spans="1:48" ht="22.5" customHeight="1" thickBot="1" x14ac:dyDescent="0.2">
      <c r="A10" s="395"/>
      <c r="B10" s="342"/>
      <c r="C10" s="342"/>
      <c r="D10" s="342"/>
      <c r="E10" s="342"/>
      <c r="F10" s="342"/>
      <c r="G10" s="342"/>
      <c r="H10" s="209" t="s">
        <v>15</v>
      </c>
      <c r="I10" s="210"/>
      <c r="J10" s="210"/>
      <c r="K10" s="211"/>
      <c r="L10" s="218"/>
      <c r="M10" s="219"/>
      <c r="N10" s="218"/>
      <c r="O10" s="219"/>
      <c r="P10" s="218"/>
      <c r="Q10" s="219"/>
      <c r="R10" s="218"/>
      <c r="S10" s="219"/>
      <c r="T10" s="218"/>
      <c r="U10" s="219"/>
      <c r="V10" s="218"/>
      <c r="W10" s="219"/>
      <c r="X10" s="218"/>
      <c r="Y10" s="219"/>
      <c r="Z10" s="218"/>
      <c r="AA10" s="219"/>
      <c r="AB10" s="218"/>
      <c r="AC10" s="219"/>
      <c r="AD10" s="218"/>
      <c r="AE10" s="219"/>
      <c r="AF10" s="218"/>
      <c r="AG10" s="219"/>
      <c r="AH10" s="218"/>
      <c r="AI10" s="219"/>
      <c r="AJ10" s="214"/>
      <c r="AK10" s="215"/>
      <c r="AL10" s="214"/>
      <c r="AM10" s="305"/>
      <c r="AN10" s="305"/>
      <c r="AO10" s="306"/>
      <c r="AP10" s="11"/>
    </row>
    <row r="11" spans="1:48" ht="30" customHeight="1" x14ac:dyDescent="0.4">
      <c r="A11" s="221" t="s">
        <v>75</v>
      </c>
      <c r="B11" s="343" t="s">
        <v>28</v>
      </c>
      <c r="C11" s="340"/>
      <c r="D11" s="340"/>
      <c r="E11" s="340"/>
      <c r="F11" s="340"/>
      <c r="G11" s="340"/>
      <c r="H11" s="364">
        <v>20000</v>
      </c>
      <c r="I11" s="365"/>
      <c r="J11" s="289" t="s">
        <v>68</v>
      </c>
      <c r="K11" s="290"/>
      <c r="L11" s="427"/>
      <c r="M11" s="427"/>
      <c r="N11" s="427"/>
      <c r="O11" s="427"/>
      <c r="P11" s="427"/>
      <c r="Q11" s="427"/>
      <c r="R11" s="427"/>
      <c r="S11" s="427"/>
      <c r="T11" s="427"/>
      <c r="U11" s="427"/>
      <c r="V11" s="427"/>
      <c r="W11" s="427"/>
      <c r="X11" s="363">
        <v>1</v>
      </c>
      <c r="Y11" s="363"/>
      <c r="Z11" s="363">
        <v>1</v>
      </c>
      <c r="AA11" s="363"/>
      <c r="AB11" s="363">
        <v>1</v>
      </c>
      <c r="AC11" s="363"/>
      <c r="AD11" s="363">
        <v>1</v>
      </c>
      <c r="AE11" s="363"/>
      <c r="AF11" s="363">
        <v>1</v>
      </c>
      <c r="AG11" s="363"/>
      <c r="AH11" s="363">
        <v>1</v>
      </c>
      <c r="AI11" s="363"/>
      <c r="AJ11" s="391">
        <f t="shared" ref="AJ11" si="0">SUM(L11:AH11)</f>
        <v>6</v>
      </c>
      <c r="AK11" s="392"/>
      <c r="AL11" s="352">
        <f>H11*AJ11</f>
        <v>120000</v>
      </c>
      <c r="AM11" s="353"/>
      <c r="AN11" s="353"/>
      <c r="AO11" s="71" t="s">
        <v>17</v>
      </c>
      <c r="AP11" s="11"/>
    </row>
    <row r="12" spans="1:48" ht="30" customHeight="1" x14ac:dyDescent="0.4">
      <c r="A12" s="222"/>
      <c r="B12" s="240" t="s">
        <v>8</v>
      </c>
      <c r="C12" s="236" t="s">
        <v>73</v>
      </c>
      <c r="D12" s="236"/>
      <c r="E12" s="236"/>
      <c r="F12" s="236"/>
      <c r="G12" s="236"/>
      <c r="H12" s="230">
        <v>100</v>
      </c>
      <c r="I12" s="231"/>
      <c r="J12" s="241" t="s">
        <v>115</v>
      </c>
      <c r="K12" s="242"/>
      <c r="L12" s="397"/>
      <c r="M12" s="397"/>
      <c r="N12" s="397"/>
      <c r="O12" s="397"/>
      <c r="P12" s="397"/>
      <c r="Q12" s="397"/>
      <c r="R12" s="397"/>
      <c r="S12" s="397"/>
      <c r="T12" s="397"/>
      <c r="U12" s="397"/>
      <c r="V12" s="397"/>
      <c r="W12" s="397"/>
      <c r="X12" s="356">
        <v>3</v>
      </c>
      <c r="Y12" s="356"/>
      <c r="Z12" s="356">
        <v>3</v>
      </c>
      <c r="AA12" s="356"/>
      <c r="AB12" s="356">
        <v>3</v>
      </c>
      <c r="AC12" s="356"/>
      <c r="AD12" s="356">
        <v>3</v>
      </c>
      <c r="AE12" s="356"/>
      <c r="AF12" s="356">
        <v>3</v>
      </c>
      <c r="AG12" s="356"/>
      <c r="AH12" s="356">
        <v>3</v>
      </c>
      <c r="AI12" s="356"/>
      <c r="AJ12" s="389">
        <f t="shared" ref="AJ12:AJ13" si="1">SUM(L12:AH12)</f>
        <v>18</v>
      </c>
      <c r="AK12" s="390"/>
      <c r="AL12" s="393">
        <f>H12*AJ12</f>
        <v>1800</v>
      </c>
      <c r="AM12" s="394"/>
      <c r="AN12" s="394"/>
      <c r="AO12" s="72" t="s">
        <v>2</v>
      </c>
      <c r="AP12" s="11"/>
    </row>
    <row r="13" spans="1:48" ht="30" customHeight="1" x14ac:dyDescent="0.4">
      <c r="A13" s="222"/>
      <c r="B13" s="240"/>
      <c r="C13" s="236" t="s">
        <v>77</v>
      </c>
      <c r="D13" s="236"/>
      <c r="E13" s="236"/>
      <c r="F13" s="236"/>
      <c r="G13" s="236"/>
      <c r="H13" s="230">
        <v>300</v>
      </c>
      <c r="I13" s="231"/>
      <c r="J13" s="241" t="s">
        <v>68</v>
      </c>
      <c r="K13" s="242"/>
      <c r="L13" s="397"/>
      <c r="M13" s="397"/>
      <c r="N13" s="397"/>
      <c r="O13" s="397"/>
      <c r="P13" s="397"/>
      <c r="Q13" s="397"/>
      <c r="R13" s="397"/>
      <c r="S13" s="397"/>
      <c r="T13" s="397"/>
      <c r="U13" s="397"/>
      <c r="V13" s="397"/>
      <c r="W13" s="397"/>
      <c r="X13" s="356">
        <v>16</v>
      </c>
      <c r="Y13" s="356"/>
      <c r="Z13" s="356">
        <v>16</v>
      </c>
      <c r="AA13" s="356"/>
      <c r="AB13" s="356">
        <v>16</v>
      </c>
      <c r="AC13" s="356"/>
      <c r="AD13" s="356">
        <v>16</v>
      </c>
      <c r="AE13" s="356"/>
      <c r="AF13" s="356">
        <v>16</v>
      </c>
      <c r="AG13" s="356"/>
      <c r="AH13" s="356">
        <v>16</v>
      </c>
      <c r="AI13" s="356"/>
      <c r="AJ13" s="361">
        <f t="shared" si="1"/>
        <v>96</v>
      </c>
      <c r="AK13" s="362"/>
      <c r="AL13" s="354">
        <f>H13*AJ13</f>
        <v>28800</v>
      </c>
      <c r="AM13" s="355"/>
      <c r="AN13" s="355"/>
      <c r="AO13" s="73" t="s">
        <v>2</v>
      </c>
      <c r="AP13" s="11"/>
    </row>
    <row r="14" spans="1:48" ht="30" customHeight="1" thickBot="1" x14ac:dyDescent="0.45">
      <c r="A14" s="222"/>
      <c r="B14" s="240"/>
      <c r="C14" s="236" t="s">
        <v>79</v>
      </c>
      <c r="D14" s="236"/>
      <c r="E14" s="236"/>
      <c r="F14" s="236"/>
      <c r="G14" s="236"/>
      <c r="H14" s="230">
        <v>500</v>
      </c>
      <c r="I14" s="231"/>
      <c r="J14" s="241" t="s">
        <v>68</v>
      </c>
      <c r="K14" s="242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56">
        <v>8</v>
      </c>
      <c r="Y14" s="356"/>
      <c r="Z14" s="356">
        <v>8</v>
      </c>
      <c r="AA14" s="356"/>
      <c r="AB14" s="356">
        <v>8</v>
      </c>
      <c r="AC14" s="356"/>
      <c r="AD14" s="356">
        <v>8</v>
      </c>
      <c r="AE14" s="356"/>
      <c r="AF14" s="356">
        <v>8</v>
      </c>
      <c r="AG14" s="356"/>
      <c r="AH14" s="356">
        <v>8</v>
      </c>
      <c r="AI14" s="356"/>
      <c r="AJ14" s="389">
        <f t="shared" ref="AJ14" si="2">SUM(L14:AH14)</f>
        <v>48</v>
      </c>
      <c r="AK14" s="390"/>
      <c r="AL14" s="393">
        <f>H14*AJ14</f>
        <v>24000</v>
      </c>
      <c r="AM14" s="394"/>
      <c r="AN14" s="394"/>
      <c r="AO14" s="72" t="s">
        <v>2</v>
      </c>
      <c r="AP14" s="11"/>
    </row>
    <row r="15" spans="1:48" s="113" customFormat="1" ht="19.5" customHeight="1" thickBot="1" x14ac:dyDescent="0.45">
      <c r="A15" s="223"/>
      <c r="B15" s="344" t="s">
        <v>105</v>
      </c>
      <c r="C15" s="345"/>
      <c r="D15" s="345"/>
      <c r="E15" s="345"/>
      <c r="F15" s="345"/>
      <c r="G15" s="345"/>
      <c r="H15" s="345"/>
      <c r="I15" s="345"/>
      <c r="J15" s="345"/>
      <c r="K15" s="346"/>
      <c r="L15" s="347" t="s">
        <v>114</v>
      </c>
      <c r="M15" s="348"/>
      <c r="N15" s="348"/>
      <c r="O15" s="348"/>
      <c r="P15" s="348"/>
      <c r="Q15" s="114"/>
      <c r="R15" s="115" t="s">
        <v>108</v>
      </c>
      <c r="S15" s="349"/>
      <c r="T15" s="348"/>
      <c r="U15" s="350"/>
      <c r="V15" s="350"/>
      <c r="W15" s="350"/>
      <c r="X15" s="350"/>
      <c r="Y15" s="350"/>
      <c r="Z15" s="350"/>
      <c r="AA15" s="350"/>
      <c r="AB15" s="116"/>
      <c r="AC15" s="117"/>
      <c r="AD15" s="351"/>
      <c r="AE15" s="351"/>
      <c r="AF15" s="351"/>
      <c r="AG15" s="115"/>
      <c r="AH15" s="115"/>
      <c r="AI15" s="115"/>
      <c r="AJ15" s="224"/>
      <c r="AK15" s="225"/>
      <c r="AL15" s="226"/>
      <c r="AM15" s="227"/>
      <c r="AN15" s="227"/>
      <c r="AO15" s="118" t="s">
        <v>17</v>
      </c>
      <c r="AP15" s="112"/>
    </row>
    <row r="16" spans="1:48" ht="22.5" customHeight="1" x14ac:dyDescent="0.4">
      <c r="A16" s="339" t="s">
        <v>11</v>
      </c>
      <c r="B16" s="400" t="s">
        <v>25</v>
      </c>
      <c r="C16" s="325" t="s">
        <v>26</v>
      </c>
      <c r="D16" s="326"/>
      <c r="E16" s="326"/>
      <c r="F16" s="326"/>
      <c r="G16" s="327"/>
      <c r="H16" s="379"/>
      <c r="I16" s="405"/>
      <c r="J16" s="336" t="s">
        <v>69</v>
      </c>
      <c r="K16" s="289"/>
      <c r="L16" s="74"/>
      <c r="M16" s="90"/>
      <c r="N16" s="76"/>
      <c r="O16" s="90"/>
      <c r="P16" s="76"/>
      <c r="Q16" s="90"/>
      <c r="R16" s="76"/>
      <c r="S16" s="90"/>
      <c r="T16" s="76"/>
      <c r="U16" s="90"/>
      <c r="V16" s="76"/>
      <c r="W16" s="90"/>
      <c r="X16" s="76"/>
      <c r="Y16" s="90"/>
      <c r="Z16" s="76"/>
      <c r="AA16" s="90"/>
      <c r="AB16" s="76"/>
      <c r="AC16" s="90"/>
      <c r="AD16" s="76"/>
      <c r="AE16" s="90"/>
      <c r="AF16" s="76"/>
      <c r="AG16" s="90"/>
      <c r="AH16" s="76"/>
      <c r="AI16" s="90"/>
      <c r="AJ16" s="380"/>
      <c r="AK16" s="381"/>
      <c r="AL16" s="382"/>
      <c r="AM16" s="383"/>
      <c r="AN16" s="383"/>
      <c r="AO16" s="77" t="s">
        <v>2</v>
      </c>
      <c r="AP16" s="11"/>
    </row>
    <row r="17" spans="1:42" ht="22.5" customHeight="1" x14ac:dyDescent="0.4">
      <c r="A17" s="413"/>
      <c r="B17" s="401"/>
      <c r="C17" s="328" t="s">
        <v>27</v>
      </c>
      <c r="D17" s="329"/>
      <c r="E17" s="329"/>
      <c r="F17" s="329"/>
      <c r="G17" s="330"/>
      <c r="H17" s="385"/>
      <c r="I17" s="428"/>
      <c r="J17" s="337" t="s">
        <v>69</v>
      </c>
      <c r="K17" s="241"/>
      <c r="L17" s="78"/>
      <c r="M17" s="89"/>
      <c r="N17" s="80"/>
      <c r="O17" s="89"/>
      <c r="P17" s="80"/>
      <c r="Q17" s="89"/>
      <c r="R17" s="80"/>
      <c r="S17" s="89"/>
      <c r="T17" s="80"/>
      <c r="U17" s="89"/>
      <c r="V17" s="80"/>
      <c r="W17" s="89"/>
      <c r="X17" s="80"/>
      <c r="Y17" s="89"/>
      <c r="Z17" s="80"/>
      <c r="AA17" s="89"/>
      <c r="AB17" s="80"/>
      <c r="AC17" s="89"/>
      <c r="AD17" s="80"/>
      <c r="AE17" s="89"/>
      <c r="AF17" s="80"/>
      <c r="AG17" s="89"/>
      <c r="AH17" s="80"/>
      <c r="AI17" s="89"/>
      <c r="AJ17" s="374"/>
      <c r="AK17" s="375"/>
      <c r="AL17" s="376"/>
      <c r="AM17" s="377"/>
      <c r="AN17" s="377"/>
      <c r="AO17" s="73" t="s">
        <v>2</v>
      </c>
      <c r="AP17" s="11"/>
    </row>
    <row r="18" spans="1:42" ht="22.5" customHeight="1" x14ac:dyDescent="0.4">
      <c r="A18" s="413"/>
      <c r="B18" s="402"/>
      <c r="C18" s="331" t="s">
        <v>3</v>
      </c>
      <c r="D18" s="332"/>
      <c r="E18" s="332"/>
      <c r="F18" s="332"/>
      <c r="G18" s="333"/>
      <c r="H18" s="384"/>
      <c r="I18" s="385"/>
      <c r="J18" s="337" t="s">
        <v>69</v>
      </c>
      <c r="K18" s="241"/>
      <c r="L18" s="78"/>
      <c r="M18" s="79"/>
      <c r="N18" s="80"/>
      <c r="O18" s="79"/>
      <c r="P18" s="80"/>
      <c r="Q18" s="79"/>
      <c r="R18" s="80"/>
      <c r="S18" s="79"/>
      <c r="T18" s="80"/>
      <c r="U18" s="79"/>
      <c r="V18" s="80"/>
      <c r="W18" s="79"/>
      <c r="X18" s="80"/>
      <c r="Y18" s="79"/>
      <c r="Z18" s="80"/>
      <c r="AA18" s="79"/>
      <c r="AB18" s="80"/>
      <c r="AC18" s="79"/>
      <c r="AD18" s="80"/>
      <c r="AE18" s="79"/>
      <c r="AF18" s="80"/>
      <c r="AG18" s="79"/>
      <c r="AH18" s="80"/>
      <c r="AI18" s="79"/>
      <c r="AJ18" s="374"/>
      <c r="AK18" s="375"/>
      <c r="AL18" s="376"/>
      <c r="AM18" s="377"/>
      <c r="AN18" s="377"/>
      <c r="AO18" s="73" t="s">
        <v>2</v>
      </c>
      <c r="AP18" s="11"/>
    </row>
    <row r="19" spans="1:42" ht="22.5" customHeight="1" x14ac:dyDescent="0.4">
      <c r="A19" s="413"/>
      <c r="B19" s="403" t="s">
        <v>78</v>
      </c>
      <c r="C19" s="328" t="s">
        <v>26</v>
      </c>
      <c r="D19" s="329"/>
      <c r="E19" s="329"/>
      <c r="F19" s="329"/>
      <c r="G19" s="330"/>
      <c r="H19" s="384"/>
      <c r="I19" s="385"/>
      <c r="J19" s="337" t="s">
        <v>68</v>
      </c>
      <c r="K19" s="241"/>
      <c r="L19" s="78"/>
      <c r="M19" s="79"/>
      <c r="N19" s="80"/>
      <c r="O19" s="79"/>
      <c r="P19" s="80"/>
      <c r="Q19" s="79"/>
      <c r="R19" s="80"/>
      <c r="S19" s="79"/>
      <c r="T19" s="80"/>
      <c r="U19" s="79"/>
      <c r="V19" s="80"/>
      <c r="W19" s="79"/>
      <c r="X19" s="80"/>
      <c r="Y19" s="79"/>
      <c r="Z19" s="80"/>
      <c r="AA19" s="79"/>
      <c r="AB19" s="80"/>
      <c r="AC19" s="79"/>
      <c r="AD19" s="80"/>
      <c r="AE19" s="79"/>
      <c r="AF19" s="80"/>
      <c r="AG19" s="79"/>
      <c r="AH19" s="80"/>
      <c r="AI19" s="79"/>
      <c r="AJ19" s="374"/>
      <c r="AK19" s="375"/>
      <c r="AL19" s="376"/>
      <c r="AM19" s="377"/>
      <c r="AN19" s="377"/>
      <c r="AO19" s="73" t="s">
        <v>2</v>
      </c>
      <c r="AP19" s="11"/>
    </row>
    <row r="20" spans="1:42" ht="22.5" customHeight="1" x14ac:dyDescent="0.4">
      <c r="A20" s="413"/>
      <c r="B20" s="401"/>
      <c r="C20" s="328" t="s">
        <v>27</v>
      </c>
      <c r="D20" s="329"/>
      <c r="E20" s="329"/>
      <c r="F20" s="329"/>
      <c r="G20" s="330"/>
      <c r="H20" s="384"/>
      <c r="I20" s="385"/>
      <c r="J20" s="337" t="s">
        <v>68</v>
      </c>
      <c r="K20" s="241"/>
      <c r="L20" s="78"/>
      <c r="M20" s="79"/>
      <c r="N20" s="80"/>
      <c r="O20" s="79"/>
      <c r="P20" s="80"/>
      <c r="Q20" s="79"/>
      <c r="R20" s="80"/>
      <c r="S20" s="79"/>
      <c r="T20" s="80"/>
      <c r="U20" s="79"/>
      <c r="V20" s="80"/>
      <c r="W20" s="79"/>
      <c r="X20" s="80"/>
      <c r="Y20" s="79"/>
      <c r="Z20" s="80"/>
      <c r="AA20" s="79"/>
      <c r="AB20" s="80"/>
      <c r="AC20" s="79"/>
      <c r="AD20" s="80"/>
      <c r="AE20" s="79"/>
      <c r="AF20" s="80"/>
      <c r="AG20" s="79"/>
      <c r="AH20" s="80"/>
      <c r="AI20" s="79"/>
      <c r="AJ20" s="374"/>
      <c r="AK20" s="375"/>
      <c r="AL20" s="376"/>
      <c r="AM20" s="377"/>
      <c r="AN20" s="377"/>
      <c r="AO20" s="73" t="s">
        <v>2</v>
      </c>
      <c r="AP20" s="11"/>
    </row>
    <row r="21" spans="1:42" ht="22.5" customHeight="1" x14ac:dyDescent="0.4">
      <c r="A21" s="413"/>
      <c r="B21" s="402"/>
      <c r="C21" s="331" t="s">
        <v>3</v>
      </c>
      <c r="D21" s="332"/>
      <c r="E21" s="332"/>
      <c r="F21" s="332"/>
      <c r="G21" s="333"/>
      <c r="H21" s="384"/>
      <c r="I21" s="385"/>
      <c r="J21" s="337" t="s">
        <v>68</v>
      </c>
      <c r="K21" s="241"/>
      <c r="L21" s="78"/>
      <c r="M21" s="79"/>
      <c r="N21" s="80"/>
      <c r="O21" s="79"/>
      <c r="P21" s="80"/>
      <c r="Q21" s="79"/>
      <c r="R21" s="80"/>
      <c r="S21" s="79"/>
      <c r="T21" s="80"/>
      <c r="U21" s="79"/>
      <c r="V21" s="80"/>
      <c r="W21" s="79"/>
      <c r="X21" s="80"/>
      <c r="Y21" s="79"/>
      <c r="Z21" s="80"/>
      <c r="AA21" s="79"/>
      <c r="AB21" s="80"/>
      <c r="AC21" s="79"/>
      <c r="AD21" s="80"/>
      <c r="AE21" s="79"/>
      <c r="AF21" s="80"/>
      <c r="AG21" s="79"/>
      <c r="AH21" s="80"/>
      <c r="AI21" s="79"/>
      <c r="AJ21" s="374"/>
      <c r="AK21" s="375"/>
      <c r="AL21" s="376"/>
      <c r="AM21" s="377"/>
      <c r="AN21" s="377"/>
      <c r="AO21" s="73" t="s">
        <v>2</v>
      </c>
      <c r="AP21" s="11"/>
    </row>
    <row r="22" spans="1:42" ht="22.5" customHeight="1" thickBot="1" x14ac:dyDescent="0.45">
      <c r="A22" s="341"/>
      <c r="B22" s="404" t="s">
        <v>6</v>
      </c>
      <c r="C22" s="334"/>
      <c r="D22" s="334"/>
      <c r="E22" s="334"/>
      <c r="F22" s="334"/>
      <c r="G22" s="334"/>
      <c r="H22" s="334"/>
      <c r="I22" s="334"/>
      <c r="J22" s="334"/>
      <c r="K22" s="335"/>
      <c r="L22" s="272"/>
      <c r="M22" s="273"/>
      <c r="N22" s="272"/>
      <c r="O22" s="273"/>
      <c r="P22" s="272"/>
      <c r="Q22" s="273"/>
      <c r="R22" s="272"/>
      <c r="S22" s="273"/>
      <c r="T22" s="272"/>
      <c r="U22" s="273"/>
      <c r="V22" s="272"/>
      <c r="W22" s="273"/>
      <c r="X22" s="272"/>
      <c r="Y22" s="273"/>
      <c r="Z22" s="272"/>
      <c r="AA22" s="273"/>
      <c r="AB22" s="272"/>
      <c r="AC22" s="273"/>
      <c r="AD22" s="272"/>
      <c r="AE22" s="273"/>
      <c r="AF22" s="272"/>
      <c r="AG22" s="273"/>
      <c r="AH22" s="272"/>
      <c r="AI22" s="273"/>
      <c r="AJ22" s="429"/>
      <c r="AK22" s="430"/>
      <c r="AL22" s="260"/>
      <c r="AM22" s="261"/>
      <c r="AN22" s="261"/>
      <c r="AO22" s="81" t="s">
        <v>2</v>
      </c>
      <c r="AP22" s="11"/>
    </row>
    <row r="23" spans="1:42" ht="18.75" customHeight="1" x14ac:dyDescent="0.4">
      <c r="A23" s="262" t="s">
        <v>22</v>
      </c>
      <c r="B23" s="263"/>
      <c r="C23" s="366"/>
      <c r="D23" s="368"/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370"/>
    </row>
    <row r="24" spans="1:42" ht="18.75" customHeight="1" thickBot="1" x14ac:dyDescent="0.45">
      <c r="A24" s="264"/>
      <c r="B24" s="265"/>
      <c r="C24" s="367"/>
      <c r="D24" s="371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  <c r="AG24" s="372"/>
      <c r="AH24" s="372"/>
      <c r="AI24" s="372"/>
      <c r="AJ24" s="372"/>
      <c r="AK24" s="372"/>
      <c r="AL24" s="372"/>
      <c r="AM24" s="372"/>
      <c r="AN24" s="372"/>
      <c r="AO24" s="373"/>
    </row>
    <row r="25" spans="1:42" x14ac:dyDescent="0.15">
      <c r="A25" s="5"/>
      <c r="B25" s="5"/>
      <c r="C25" s="5"/>
      <c r="D25" s="5"/>
      <c r="E25" s="5"/>
      <c r="F25" s="5"/>
    </row>
  </sheetData>
  <mergeCells count="166">
    <mergeCell ref="B15:K15"/>
    <mergeCell ref="L15:P15"/>
    <mergeCell ref="S15:T15"/>
    <mergeCell ref="U15:AA15"/>
    <mergeCell ref="AD15:AF15"/>
    <mergeCell ref="B12:B14"/>
    <mergeCell ref="H14:I14"/>
    <mergeCell ref="J14:K14"/>
    <mergeCell ref="C14:G14"/>
    <mergeCell ref="AF14:AG14"/>
    <mergeCell ref="Z14:AA14"/>
    <mergeCell ref="AB14:AC14"/>
    <mergeCell ref="AD14:AE14"/>
    <mergeCell ref="N13:O13"/>
    <mergeCell ref="P13:Q13"/>
    <mergeCell ref="H13:I13"/>
    <mergeCell ref="V11:W11"/>
    <mergeCell ref="X13:Y13"/>
    <mergeCell ref="Z13:AA13"/>
    <mergeCell ref="AB13:AC13"/>
    <mergeCell ref="AD13:AE13"/>
    <mergeCell ref="L12:M12"/>
    <mergeCell ref="V12:W12"/>
    <mergeCell ref="R13:S13"/>
    <mergeCell ref="T13:U13"/>
    <mergeCell ref="V13:W13"/>
    <mergeCell ref="R14:S14"/>
    <mergeCell ref="T14:U14"/>
    <mergeCell ref="V14:W14"/>
    <mergeCell ref="B11:G11"/>
    <mergeCell ref="H11:I11"/>
    <mergeCell ref="J13:K13"/>
    <mergeCell ref="J11:K11"/>
    <mergeCell ref="J12:K12"/>
    <mergeCell ref="X14:Y14"/>
    <mergeCell ref="A6:D6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H9:K9"/>
    <mergeCell ref="H10:K10"/>
    <mergeCell ref="AL12:AN12"/>
    <mergeCell ref="AL9:AO10"/>
    <mergeCell ref="V9:W10"/>
    <mergeCell ref="X9:Y10"/>
    <mergeCell ref="Z9:AA10"/>
    <mergeCell ref="AB9:AC10"/>
    <mergeCell ref="AD9:AE10"/>
    <mergeCell ref="AF9:AG10"/>
    <mergeCell ref="AH11:AI11"/>
    <mergeCell ref="AJ11:AK11"/>
    <mergeCell ref="AL11:AN11"/>
    <mergeCell ref="AJ12:AK12"/>
    <mergeCell ref="AH9:AI10"/>
    <mergeCell ref="AJ9:AK10"/>
    <mergeCell ref="X11:Y11"/>
    <mergeCell ref="Z11:AA11"/>
    <mergeCell ref="AB11:AC11"/>
    <mergeCell ref="AD11:AE11"/>
    <mergeCell ref="AD12:AE12"/>
    <mergeCell ref="AB12:AC12"/>
    <mergeCell ref="Z12:AA12"/>
    <mergeCell ref="X12:Y12"/>
    <mergeCell ref="AJ18:AK18"/>
    <mergeCell ref="AJ20:AK20"/>
    <mergeCell ref="C21:G21"/>
    <mergeCell ref="AJ17:AK17"/>
    <mergeCell ref="J16:K16"/>
    <mergeCell ref="AB1:AO1"/>
    <mergeCell ref="F1:Z1"/>
    <mergeCell ref="A3:F3"/>
    <mergeCell ref="G3:U3"/>
    <mergeCell ref="V3:AA3"/>
    <mergeCell ref="AB3:AO3"/>
    <mergeCell ref="A4:F4"/>
    <mergeCell ref="G4:AO4"/>
    <mergeCell ref="C12:G12"/>
    <mergeCell ref="H12:I12"/>
    <mergeCell ref="I7:J7"/>
    <mergeCell ref="O8:Q8"/>
    <mergeCell ref="R8:U8"/>
    <mergeCell ref="A9:G10"/>
    <mergeCell ref="L9:M10"/>
    <mergeCell ref="N9:O10"/>
    <mergeCell ref="P9:Q10"/>
    <mergeCell ref="R9:S10"/>
    <mergeCell ref="T9:U10"/>
    <mergeCell ref="A23:C24"/>
    <mergeCell ref="D23:AO24"/>
    <mergeCell ref="X22:Y22"/>
    <mergeCell ref="Z22:AA22"/>
    <mergeCell ref="AB22:AC22"/>
    <mergeCell ref="AD22:AE22"/>
    <mergeCell ref="AF22:AG22"/>
    <mergeCell ref="AH22:AI22"/>
    <mergeCell ref="H21:I21"/>
    <mergeCell ref="AJ21:AK21"/>
    <mergeCell ref="AL21:AN21"/>
    <mergeCell ref="L22:M22"/>
    <mergeCell ref="N22:O22"/>
    <mergeCell ref="P22:Q22"/>
    <mergeCell ref="R22:S22"/>
    <mergeCell ref="T22:U22"/>
    <mergeCell ref="J21:K21"/>
    <mergeCell ref="B22:K22"/>
    <mergeCell ref="V22:W22"/>
    <mergeCell ref="B19:B21"/>
    <mergeCell ref="C19:G19"/>
    <mergeCell ref="A16:A22"/>
    <mergeCell ref="B16:B18"/>
    <mergeCell ref="C16:G16"/>
    <mergeCell ref="AL18:AN18"/>
    <mergeCell ref="C13:G13"/>
    <mergeCell ref="AJ22:AK22"/>
    <mergeCell ref="AL22:AN22"/>
    <mergeCell ref="AL13:AN13"/>
    <mergeCell ref="AJ13:AK13"/>
    <mergeCell ref="AL16:AN16"/>
    <mergeCell ref="AL19:AN19"/>
    <mergeCell ref="AL20:AN20"/>
    <mergeCell ref="AL17:AN17"/>
    <mergeCell ref="J19:K19"/>
    <mergeCell ref="J20:K20"/>
    <mergeCell ref="H16:I16"/>
    <mergeCell ref="AJ16:AK16"/>
    <mergeCell ref="C17:G17"/>
    <mergeCell ref="H17:I17"/>
    <mergeCell ref="H19:I19"/>
    <mergeCell ref="AJ19:AK19"/>
    <mergeCell ref="C20:G20"/>
    <mergeCell ref="H20:I20"/>
    <mergeCell ref="J17:K17"/>
    <mergeCell ref="J18:K18"/>
    <mergeCell ref="C18:G18"/>
    <mergeCell ref="H18:I18"/>
    <mergeCell ref="A11:A15"/>
    <mergeCell ref="AJ15:AK15"/>
    <mergeCell ref="AL15:AN15"/>
    <mergeCell ref="AF11:AG11"/>
    <mergeCell ref="L11:M11"/>
    <mergeCell ref="N11:O11"/>
    <mergeCell ref="P11:Q11"/>
    <mergeCell ref="R11:S11"/>
    <mergeCell ref="T11:U11"/>
    <mergeCell ref="AF13:AG13"/>
    <mergeCell ref="AH13:AI13"/>
    <mergeCell ref="AH12:AI12"/>
    <mergeCell ref="AF12:AG12"/>
    <mergeCell ref="N12:O12"/>
    <mergeCell ref="P12:Q12"/>
    <mergeCell ref="R12:S12"/>
    <mergeCell ref="T12:U12"/>
    <mergeCell ref="L13:M13"/>
    <mergeCell ref="AH14:AI14"/>
    <mergeCell ref="AJ14:AK14"/>
    <mergeCell ref="AL14:AN14"/>
    <mergeCell ref="L14:M14"/>
    <mergeCell ref="N14:O14"/>
    <mergeCell ref="P14:Q14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7" r:id="rId4" name="Check Box 3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8" r:id="rId5" name="Check Box 4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5"/>
  <sheetViews>
    <sheetView showGridLines="0" view="pageBreakPreview" zoomScaleNormal="100" zoomScaleSheetLayoutView="100" workbookViewId="0">
      <selection activeCell="B15" sqref="B15:K15"/>
    </sheetView>
  </sheetViews>
  <sheetFormatPr defaultRowHeight="13.5" x14ac:dyDescent="0.4"/>
  <cols>
    <col min="1" max="8" width="3.125" style="19" customWidth="1"/>
    <col min="9" max="9" width="3.125" style="20" customWidth="1"/>
    <col min="10" max="12" width="3.125" style="19" customWidth="1"/>
    <col min="13" max="13" width="3.125" style="21" customWidth="1"/>
    <col min="14" max="14" width="3.125" style="19" customWidth="1"/>
    <col min="15" max="15" width="3.125" style="21" customWidth="1"/>
    <col min="16" max="16" width="3.125" style="19" customWidth="1"/>
    <col min="17" max="17" width="3.125" style="21" customWidth="1"/>
    <col min="18" max="18" width="3.125" style="19" customWidth="1"/>
    <col min="19" max="19" width="3.125" style="21" customWidth="1"/>
    <col min="20" max="20" width="3.125" style="19" customWidth="1"/>
    <col min="21" max="21" width="3.125" style="21" customWidth="1"/>
    <col min="22" max="22" width="3.125" style="19" customWidth="1"/>
    <col min="23" max="23" width="3.125" style="21" customWidth="1"/>
    <col min="24" max="24" width="3.125" style="19" customWidth="1"/>
    <col min="25" max="25" width="3.125" style="21" customWidth="1"/>
    <col min="26" max="26" width="3.125" style="19" customWidth="1"/>
    <col min="27" max="27" width="3.125" style="21" customWidth="1"/>
    <col min="28" max="28" width="3.125" style="19" customWidth="1"/>
    <col min="29" max="29" width="3.125" style="21" customWidth="1"/>
    <col min="30" max="30" width="3.125" style="19" customWidth="1"/>
    <col min="31" max="31" width="3.125" style="21" customWidth="1"/>
    <col min="32" max="32" width="3.125" style="19" customWidth="1"/>
    <col min="33" max="33" width="3.125" style="21" customWidth="1"/>
    <col min="34" max="34" width="3.125" style="19" customWidth="1"/>
    <col min="35" max="35" width="3.125" style="21" customWidth="1"/>
    <col min="36" max="38" width="3.125" style="19" customWidth="1"/>
    <col min="39" max="40" width="3.125" style="22" customWidth="1"/>
    <col min="41" max="41" width="3.125" style="70" customWidth="1"/>
    <col min="42" max="42" width="4.375" style="21" customWidth="1"/>
    <col min="43" max="43" width="0" style="19" hidden="1" customWidth="1"/>
    <col min="44" max="44" width="3.25" style="19" hidden="1" customWidth="1"/>
    <col min="45" max="45" width="9" style="19" hidden="1" customWidth="1"/>
    <col min="46" max="46" width="9" style="19" customWidth="1"/>
    <col min="47" max="47" width="9" style="19"/>
    <col min="48" max="48" width="5.25" style="19" bestFit="1" customWidth="1"/>
    <col min="49" max="16384" width="9" style="19"/>
  </cols>
  <sheetData>
    <row r="1" spans="1:48" ht="22.5" customHeight="1" thickBot="1" x14ac:dyDescent="0.45">
      <c r="A1" s="3"/>
      <c r="C1" s="3"/>
      <c r="D1" s="69"/>
      <c r="E1" s="69"/>
      <c r="F1" s="338" t="s">
        <v>116</v>
      </c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25"/>
      <c r="AB1" s="386" t="s">
        <v>74</v>
      </c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8"/>
      <c r="AV1" s="4"/>
    </row>
    <row r="2" spans="1:48" ht="1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 x14ac:dyDescent="0.45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24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18.75" customHeight="1" thickBot="1" x14ac:dyDescent="0.45">
      <c r="A4" s="264" t="s">
        <v>1</v>
      </c>
      <c r="B4" s="265"/>
      <c r="C4" s="265"/>
      <c r="D4" s="265"/>
      <c r="E4" s="265"/>
      <c r="F4" s="300"/>
      <c r="G4" s="357" t="s">
        <v>18</v>
      </c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9"/>
    </row>
    <row r="5" spans="1:48" ht="15" customHeight="1" thickBot="1" x14ac:dyDescent="0.45">
      <c r="A5" s="8"/>
      <c r="B5" s="8"/>
      <c r="C5" s="8"/>
      <c r="D5" s="8"/>
      <c r="E5" s="8"/>
      <c r="F5" s="8"/>
      <c r="G5" s="8"/>
      <c r="H5" s="8"/>
      <c r="I5" s="9"/>
      <c r="J5" s="8"/>
      <c r="K5" s="8"/>
      <c r="L5" s="10"/>
      <c r="M5" s="11"/>
      <c r="N5" s="8"/>
      <c r="O5" s="11"/>
      <c r="P5" s="8"/>
      <c r="Q5" s="11"/>
      <c r="R5" s="10"/>
      <c r="S5" s="11"/>
      <c r="T5" s="8"/>
      <c r="U5" s="11"/>
      <c r="V5" s="8"/>
      <c r="W5" s="11"/>
      <c r="X5" s="8"/>
      <c r="Y5" s="11"/>
      <c r="Z5" s="8"/>
      <c r="AA5" s="11"/>
      <c r="AB5" s="8"/>
      <c r="AC5" s="11"/>
      <c r="AD5" s="12"/>
      <c r="AE5" s="13"/>
      <c r="AF5" s="12"/>
      <c r="AG5" s="13"/>
      <c r="AH5" s="8"/>
      <c r="AI5" s="11"/>
      <c r="AJ5" s="8"/>
      <c r="AK5" s="8"/>
      <c r="AL5" s="8"/>
      <c r="AM5" s="10"/>
      <c r="AN5" s="10"/>
    </row>
    <row r="6" spans="1:48" s="111" customFormat="1" ht="30" customHeight="1" thickBot="1" x14ac:dyDescent="0.45">
      <c r="A6" s="243" t="s">
        <v>72</v>
      </c>
      <c r="B6" s="310"/>
      <c r="C6" s="310"/>
      <c r="D6" s="310"/>
      <c r="E6" s="410">
        <f>P6+W6+AD6+AK6</f>
        <v>15000</v>
      </c>
      <c r="F6" s="411"/>
      <c r="G6" s="411"/>
      <c r="H6" s="411"/>
      <c r="I6" s="411"/>
      <c r="J6" s="106" t="s">
        <v>17</v>
      </c>
      <c r="K6" s="243" t="s">
        <v>20</v>
      </c>
      <c r="L6" s="244"/>
      <c r="M6" s="244"/>
      <c r="N6" s="245" t="s">
        <v>7</v>
      </c>
      <c r="O6" s="246"/>
      <c r="P6" s="412">
        <f>R8</f>
        <v>15000</v>
      </c>
      <c r="Q6" s="412"/>
      <c r="R6" s="412"/>
      <c r="S6" s="412"/>
      <c r="T6" s="107" t="s">
        <v>17</v>
      </c>
      <c r="U6" s="248" t="s">
        <v>104</v>
      </c>
      <c r="V6" s="249"/>
      <c r="W6" s="396">
        <f>AL11</f>
        <v>0</v>
      </c>
      <c r="X6" s="396"/>
      <c r="Y6" s="396"/>
      <c r="Z6" s="396"/>
      <c r="AA6" s="108" t="s">
        <v>17</v>
      </c>
      <c r="AB6" s="251" t="s">
        <v>21</v>
      </c>
      <c r="AC6" s="249"/>
      <c r="AD6" s="396">
        <f>SUM(AL12:AN14)</f>
        <v>0</v>
      </c>
      <c r="AE6" s="396"/>
      <c r="AF6" s="396"/>
      <c r="AG6" s="396"/>
      <c r="AH6" s="109" t="s">
        <v>17</v>
      </c>
      <c r="AI6" s="252" t="s">
        <v>106</v>
      </c>
      <c r="AJ6" s="253"/>
      <c r="AK6" s="307">
        <f>AL15</f>
        <v>0</v>
      </c>
      <c r="AL6" s="308"/>
      <c r="AM6" s="308"/>
      <c r="AN6" s="309"/>
      <c r="AO6" s="110" t="s">
        <v>107</v>
      </c>
    </row>
    <row r="7" spans="1:48" ht="15" customHeight="1" x14ac:dyDescent="0.4">
      <c r="A7" s="14"/>
      <c r="B7" s="14"/>
      <c r="C7" s="14"/>
      <c r="D7" s="14"/>
      <c r="E7" s="14"/>
      <c r="F7" s="14"/>
      <c r="G7" s="15"/>
      <c r="H7" s="15"/>
      <c r="I7" s="311"/>
      <c r="J7" s="311"/>
      <c r="K7" s="24"/>
      <c r="L7" s="15"/>
      <c r="M7" s="24"/>
      <c r="N7" s="15"/>
      <c r="O7" s="24"/>
      <c r="P7" s="15"/>
      <c r="Q7" s="24"/>
      <c r="R7" s="15"/>
      <c r="S7" s="24"/>
      <c r="T7" s="15"/>
      <c r="U7" s="24"/>
      <c r="V7" s="15"/>
      <c r="W7" s="24"/>
      <c r="X7" s="15"/>
      <c r="Y7" s="24"/>
      <c r="Z7" s="15"/>
      <c r="AA7" s="24"/>
      <c r="AB7" s="15"/>
      <c r="AC7" s="24"/>
      <c r="AD7" s="15"/>
      <c r="AE7" s="24"/>
      <c r="AF7" s="15"/>
      <c r="AG7" s="24"/>
      <c r="AH7" s="15"/>
      <c r="AI7" s="24"/>
      <c r="AJ7" s="15"/>
      <c r="AK7" s="15"/>
      <c r="AL7" s="15"/>
      <c r="AM7" s="16"/>
      <c r="AN7" s="16"/>
      <c r="AO7" s="14"/>
      <c r="AP7" s="17"/>
    </row>
    <row r="8" spans="1:48" ht="18.75" customHeight="1" thickBot="1" x14ac:dyDescent="0.45">
      <c r="A8" s="18" t="s">
        <v>19</v>
      </c>
      <c r="B8" s="14"/>
      <c r="C8" s="14"/>
      <c r="D8" s="14"/>
      <c r="E8" s="14"/>
      <c r="F8" s="8" t="s">
        <v>12</v>
      </c>
      <c r="G8" s="15"/>
      <c r="H8" s="15"/>
      <c r="I8" s="1"/>
      <c r="J8" s="1"/>
      <c r="K8" s="1"/>
      <c r="L8" s="2"/>
      <c r="M8" s="1"/>
      <c r="N8" s="2"/>
      <c r="O8" s="312" t="s">
        <v>7</v>
      </c>
      <c r="P8" s="312"/>
      <c r="Q8" s="312"/>
      <c r="R8" s="360">
        <v>15000</v>
      </c>
      <c r="S8" s="360"/>
      <c r="T8" s="360"/>
      <c r="U8" s="360"/>
      <c r="V8" s="8" t="s">
        <v>13</v>
      </c>
      <c r="W8" s="8"/>
      <c r="X8" s="15"/>
      <c r="Y8" s="24"/>
      <c r="Z8" s="15"/>
      <c r="AA8" s="24"/>
      <c r="AB8" s="15"/>
      <c r="AC8" s="24"/>
      <c r="AD8" s="15"/>
      <c r="AE8" s="24"/>
      <c r="AF8" s="15"/>
      <c r="AG8" s="24"/>
      <c r="AH8" s="15"/>
      <c r="AI8" s="24"/>
      <c r="AJ8" s="15"/>
      <c r="AK8" s="15"/>
      <c r="AL8" s="15"/>
      <c r="AM8" s="16"/>
      <c r="AN8" s="16"/>
      <c r="AO8" s="14"/>
      <c r="AP8" s="17"/>
    </row>
    <row r="9" spans="1:48" ht="22.5" customHeight="1" x14ac:dyDescent="0.4">
      <c r="A9" s="339" t="s">
        <v>10</v>
      </c>
      <c r="B9" s="340"/>
      <c r="C9" s="340"/>
      <c r="D9" s="340"/>
      <c r="E9" s="340"/>
      <c r="F9" s="340"/>
      <c r="G9" s="340"/>
      <c r="H9" s="206" t="s">
        <v>16</v>
      </c>
      <c r="I9" s="207"/>
      <c r="J9" s="207"/>
      <c r="K9" s="208"/>
      <c r="L9" s="216">
        <v>4</v>
      </c>
      <c r="M9" s="217"/>
      <c r="N9" s="216">
        <v>5</v>
      </c>
      <c r="O9" s="217"/>
      <c r="P9" s="216">
        <v>6</v>
      </c>
      <c r="Q9" s="217"/>
      <c r="R9" s="216">
        <v>7</v>
      </c>
      <c r="S9" s="217"/>
      <c r="T9" s="216">
        <v>8</v>
      </c>
      <c r="U9" s="217"/>
      <c r="V9" s="216">
        <v>9</v>
      </c>
      <c r="W9" s="217"/>
      <c r="X9" s="216">
        <v>10</v>
      </c>
      <c r="Y9" s="217"/>
      <c r="Z9" s="216">
        <v>11</v>
      </c>
      <c r="AA9" s="217"/>
      <c r="AB9" s="216">
        <v>12</v>
      </c>
      <c r="AC9" s="217"/>
      <c r="AD9" s="216">
        <v>1</v>
      </c>
      <c r="AE9" s="217"/>
      <c r="AF9" s="216">
        <v>2</v>
      </c>
      <c r="AG9" s="217"/>
      <c r="AH9" s="216">
        <v>3</v>
      </c>
      <c r="AI9" s="217"/>
      <c r="AJ9" s="212" t="s">
        <v>14</v>
      </c>
      <c r="AK9" s="213"/>
      <c r="AL9" s="212" t="s">
        <v>9</v>
      </c>
      <c r="AM9" s="303"/>
      <c r="AN9" s="303"/>
      <c r="AO9" s="304"/>
      <c r="AP9" s="11"/>
    </row>
    <row r="10" spans="1:48" ht="22.5" customHeight="1" thickBot="1" x14ac:dyDescent="0.2">
      <c r="A10" s="395"/>
      <c r="B10" s="342"/>
      <c r="C10" s="342"/>
      <c r="D10" s="342"/>
      <c r="E10" s="342"/>
      <c r="F10" s="342"/>
      <c r="G10" s="342"/>
      <c r="H10" s="209" t="s">
        <v>15</v>
      </c>
      <c r="I10" s="210"/>
      <c r="J10" s="210"/>
      <c r="K10" s="211"/>
      <c r="L10" s="218"/>
      <c r="M10" s="219"/>
      <c r="N10" s="218"/>
      <c r="O10" s="219"/>
      <c r="P10" s="218"/>
      <c r="Q10" s="219"/>
      <c r="R10" s="218"/>
      <c r="S10" s="219"/>
      <c r="T10" s="218"/>
      <c r="U10" s="219"/>
      <c r="V10" s="218"/>
      <c r="W10" s="219"/>
      <c r="X10" s="218"/>
      <c r="Y10" s="219"/>
      <c r="Z10" s="218"/>
      <c r="AA10" s="219"/>
      <c r="AB10" s="218"/>
      <c r="AC10" s="219"/>
      <c r="AD10" s="218"/>
      <c r="AE10" s="219"/>
      <c r="AF10" s="218"/>
      <c r="AG10" s="219"/>
      <c r="AH10" s="218"/>
      <c r="AI10" s="219"/>
      <c r="AJ10" s="214"/>
      <c r="AK10" s="215"/>
      <c r="AL10" s="214"/>
      <c r="AM10" s="305"/>
      <c r="AN10" s="305"/>
      <c r="AO10" s="306"/>
      <c r="AP10" s="11"/>
    </row>
    <row r="11" spans="1:48" ht="30" customHeight="1" x14ac:dyDescent="0.4">
      <c r="A11" s="221" t="s">
        <v>75</v>
      </c>
      <c r="B11" s="343" t="s">
        <v>28</v>
      </c>
      <c r="C11" s="340"/>
      <c r="D11" s="340"/>
      <c r="E11" s="340"/>
      <c r="F11" s="340"/>
      <c r="G11" s="340"/>
      <c r="H11" s="431"/>
      <c r="I11" s="432"/>
      <c r="J11" s="289" t="s">
        <v>68</v>
      </c>
      <c r="K11" s="290"/>
      <c r="L11" s="427"/>
      <c r="M11" s="427"/>
      <c r="N11" s="427"/>
      <c r="O11" s="427"/>
      <c r="P11" s="427"/>
      <c r="Q11" s="427"/>
      <c r="R11" s="427"/>
      <c r="S11" s="427"/>
      <c r="T11" s="427"/>
      <c r="U11" s="427"/>
      <c r="V11" s="427"/>
      <c r="W11" s="427"/>
      <c r="X11" s="427"/>
      <c r="Y11" s="427"/>
      <c r="Z11" s="427"/>
      <c r="AA11" s="427"/>
      <c r="AB11" s="427"/>
      <c r="AC11" s="427"/>
      <c r="AD11" s="427"/>
      <c r="AE11" s="427"/>
      <c r="AF11" s="427"/>
      <c r="AG11" s="427"/>
      <c r="AH11" s="427"/>
      <c r="AI11" s="427"/>
      <c r="AJ11" s="380">
        <f t="shared" ref="AJ11:AJ13" si="0">SUM(L11:AH11)</f>
        <v>0</v>
      </c>
      <c r="AK11" s="381"/>
      <c r="AL11" s="382">
        <f>H11*AJ11</f>
        <v>0</v>
      </c>
      <c r="AM11" s="383"/>
      <c r="AN11" s="383"/>
      <c r="AO11" s="71" t="s">
        <v>17</v>
      </c>
      <c r="AP11" s="11"/>
    </row>
    <row r="12" spans="1:48" ht="30" customHeight="1" x14ac:dyDescent="0.4">
      <c r="A12" s="222"/>
      <c r="B12" s="240" t="s">
        <v>8</v>
      </c>
      <c r="C12" s="236" t="s">
        <v>73</v>
      </c>
      <c r="D12" s="236"/>
      <c r="E12" s="236"/>
      <c r="F12" s="236"/>
      <c r="G12" s="236"/>
      <c r="H12" s="230">
        <v>100</v>
      </c>
      <c r="I12" s="231"/>
      <c r="J12" s="241" t="s">
        <v>115</v>
      </c>
      <c r="K12" s="242"/>
      <c r="L12" s="397"/>
      <c r="M12" s="397"/>
      <c r="N12" s="397"/>
      <c r="O12" s="397"/>
      <c r="P12" s="397"/>
      <c r="Q12" s="397"/>
      <c r="R12" s="397"/>
      <c r="S12" s="397"/>
      <c r="T12" s="397"/>
      <c r="U12" s="397"/>
      <c r="V12" s="397"/>
      <c r="W12" s="397"/>
      <c r="X12" s="397"/>
      <c r="Y12" s="397"/>
      <c r="Z12" s="397"/>
      <c r="AA12" s="397"/>
      <c r="AB12" s="397"/>
      <c r="AC12" s="397"/>
      <c r="AD12" s="397"/>
      <c r="AE12" s="397"/>
      <c r="AF12" s="397"/>
      <c r="AG12" s="397"/>
      <c r="AH12" s="397"/>
      <c r="AI12" s="397"/>
      <c r="AJ12" s="374">
        <f t="shared" si="0"/>
        <v>0</v>
      </c>
      <c r="AK12" s="375"/>
      <c r="AL12" s="376">
        <f>H12*AJ12</f>
        <v>0</v>
      </c>
      <c r="AM12" s="377"/>
      <c r="AN12" s="377"/>
      <c r="AO12" s="72" t="s">
        <v>2</v>
      </c>
      <c r="AP12" s="11"/>
    </row>
    <row r="13" spans="1:48" ht="30" customHeight="1" x14ac:dyDescent="0.4">
      <c r="A13" s="222"/>
      <c r="B13" s="240"/>
      <c r="C13" s="236" t="s">
        <v>77</v>
      </c>
      <c r="D13" s="236"/>
      <c r="E13" s="236"/>
      <c r="F13" s="236"/>
      <c r="G13" s="236"/>
      <c r="H13" s="230">
        <v>300</v>
      </c>
      <c r="I13" s="231"/>
      <c r="J13" s="241" t="s">
        <v>68</v>
      </c>
      <c r="K13" s="242"/>
      <c r="L13" s="397"/>
      <c r="M13" s="397"/>
      <c r="N13" s="397"/>
      <c r="O13" s="397"/>
      <c r="P13" s="397"/>
      <c r="Q13" s="397"/>
      <c r="R13" s="397"/>
      <c r="S13" s="397"/>
      <c r="T13" s="397"/>
      <c r="U13" s="397"/>
      <c r="V13" s="397"/>
      <c r="W13" s="397"/>
      <c r="X13" s="397"/>
      <c r="Y13" s="397"/>
      <c r="Z13" s="397"/>
      <c r="AA13" s="397"/>
      <c r="AB13" s="397"/>
      <c r="AC13" s="397"/>
      <c r="AD13" s="397"/>
      <c r="AE13" s="397"/>
      <c r="AF13" s="397"/>
      <c r="AG13" s="397"/>
      <c r="AH13" s="397"/>
      <c r="AI13" s="397"/>
      <c r="AJ13" s="439">
        <f t="shared" si="0"/>
        <v>0</v>
      </c>
      <c r="AK13" s="440"/>
      <c r="AL13" s="437">
        <f>H13*AJ13</f>
        <v>0</v>
      </c>
      <c r="AM13" s="438"/>
      <c r="AN13" s="438"/>
      <c r="AO13" s="73" t="s">
        <v>2</v>
      </c>
      <c r="AP13" s="11"/>
    </row>
    <row r="14" spans="1:48" ht="30" customHeight="1" thickBot="1" x14ac:dyDescent="0.45">
      <c r="A14" s="222"/>
      <c r="B14" s="240"/>
      <c r="C14" s="236" t="s">
        <v>79</v>
      </c>
      <c r="D14" s="236"/>
      <c r="E14" s="236"/>
      <c r="F14" s="236"/>
      <c r="G14" s="236"/>
      <c r="H14" s="230">
        <v>500</v>
      </c>
      <c r="I14" s="231"/>
      <c r="J14" s="241" t="s">
        <v>68</v>
      </c>
      <c r="K14" s="242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97"/>
      <c r="Y14" s="397"/>
      <c r="Z14" s="397"/>
      <c r="AA14" s="397"/>
      <c r="AB14" s="397"/>
      <c r="AC14" s="397"/>
      <c r="AD14" s="397"/>
      <c r="AE14" s="397"/>
      <c r="AF14" s="397"/>
      <c r="AG14" s="397"/>
      <c r="AH14" s="397"/>
      <c r="AI14" s="397"/>
      <c r="AJ14" s="374">
        <f t="shared" ref="AJ14" si="1">SUM(L14:AH14)</f>
        <v>0</v>
      </c>
      <c r="AK14" s="375"/>
      <c r="AL14" s="376">
        <f>H14*AJ14</f>
        <v>0</v>
      </c>
      <c r="AM14" s="377"/>
      <c r="AN14" s="377"/>
      <c r="AO14" s="72" t="s">
        <v>2</v>
      </c>
      <c r="AP14" s="11"/>
    </row>
    <row r="15" spans="1:48" s="113" customFormat="1" ht="19.5" customHeight="1" thickBot="1" x14ac:dyDescent="0.45">
      <c r="A15" s="223"/>
      <c r="B15" s="344" t="s">
        <v>105</v>
      </c>
      <c r="C15" s="345"/>
      <c r="D15" s="345"/>
      <c r="E15" s="345"/>
      <c r="F15" s="345"/>
      <c r="G15" s="345"/>
      <c r="H15" s="345"/>
      <c r="I15" s="345"/>
      <c r="J15" s="345"/>
      <c r="K15" s="346"/>
      <c r="L15" s="347" t="s">
        <v>114</v>
      </c>
      <c r="M15" s="348"/>
      <c r="N15" s="348"/>
      <c r="O15" s="348"/>
      <c r="P15" s="348"/>
      <c r="Q15" s="114"/>
      <c r="R15" s="115" t="s">
        <v>108</v>
      </c>
      <c r="S15" s="349"/>
      <c r="T15" s="348"/>
      <c r="U15" s="350"/>
      <c r="V15" s="350"/>
      <c r="W15" s="350"/>
      <c r="X15" s="350"/>
      <c r="Y15" s="350"/>
      <c r="Z15" s="350"/>
      <c r="AA15" s="350"/>
      <c r="AB15" s="116"/>
      <c r="AC15" s="117"/>
      <c r="AD15" s="351"/>
      <c r="AE15" s="351"/>
      <c r="AF15" s="351"/>
      <c r="AG15" s="115"/>
      <c r="AH15" s="115"/>
      <c r="AI15" s="115"/>
      <c r="AJ15" s="224"/>
      <c r="AK15" s="225"/>
      <c r="AL15" s="226"/>
      <c r="AM15" s="227"/>
      <c r="AN15" s="227"/>
      <c r="AO15" s="118" t="s">
        <v>17</v>
      </c>
      <c r="AP15" s="112"/>
    </row>
    <row r="16" spans="1:48" ht="22.5" customHeight="1" x14ac:dyDescent="0.4">
      <c r="A16" s="339" t="s">
        <v>11</v>
      </c>
      <c r="B16" s="400" t="s">
        <v>25</v>
      </c>
      <c r="C16" s="325" t="s">
        <v>26</v>
      </c>
      <c r="D16" s="326"/>
      <c r="E16" s="326"/>
      <c r="F16" s="326"/>
      <c r="G16" s="327"/>
      <c r="H16" s="378"/>
      <c r="I16" s="379"/>
      <c r="J16" s="336" t="s">
        <v>69</v>
      </c>
      <c r="K16" s="289"/>
      <c r="L16" s="74"/>
      <c r="M16" s="75"/>
      <c r="N16" s="76"/>
      <c r="O16" s="75"/>
      <c r="P16" s="76"/>
      <c r="Q16" s="75"/>
      <c r="R16" s="76"/>
      <c r="S16" s="75"/>
      <c r="T16" s="76"/>
      <c r="U16" s="75"/>
      <c r="V16" s="76"/>
      <c r="W16" s="75"/>
      <c r="X16" s="76"/>
      <c r="Y16" s="75"/>
      <c r="Z16" s="76"/>
      <c r="AA16" s="75"/>
      <c r="AB16" s="76"/>
      <c r="AC16" s="75"/>
      <c r="AD16" s="76"/>
      <c r="AE16" s="75"/>
      <c r="AF16" s="76"/>
      <c r="AG16" s="75"/>
      <c r="AH16" s="76"/>
      <c r="AI16" s="75"/>
      <c r="AJ16" s="380"/>
      <c r="AK16" s="381"/>
      <c r="AL16" s="382"/>
      <c r="AM16" s="383"/>
      <c r="AN16" s="383"/>
      <c r="AO16" s="77" t="s">
        <v>2</v>
      </c>
      <c r="AP16" s="11"/>
    </row>
    <row r="17" spans="1:42" ht="22.5" customHeight="1" x14ac:dyDescent="0.4">
      <c r="A17" s="413"/>
      <c r="B17" s="401"/>
      <c r="C17" s="328" t="s">
        <v>27</v>
      </c>
      <c r="D17" s="329"/>
      <c r="E17" s="329"/>
      <c r="F17" s="329"/>
      <c r="G17" s="330"/>
      <c r="H17" s="384"/>
      <c r="I17" s="385"/>
      <c r="J17" s="337" t="s">
        <v>69</v>
      </c>
      <c r="K17" s="241"/>
      <c r="L17" s="78"/>
      <c r="M17" s="79"/>
      <c r="N17" s="80"/>
      <c r="O17" s="79"/>
      <c r="P17" s="80"/>
      <c r="Q17" s="79"/>
      <c r="R17" s="80"/>
      <c r="S17" s="79"/>
      <c r="T17" s="80"/>
      <c r="U17" s="79"/>
      <c r="V17" s="80"/>
      <c r="W17" s="79"/>
      <c r="X17" s="80"/>
      <c r="Y17" s="79"/>
      <c r="Z17" s="80"/>
      <c r="AA17" s="79"/>
      <c r="AB17" s="80"/>
      <c r="AC17" s="79"/>
      <c r="AD17" s="80"/>
      <c r="AE17" s="79"/>
      <c r="AF17" s="80"/>
      <c r="AG17" s="79"/>
      <c r="AH17" s="80"/>
      <c r="AI17" s="79"/>
      <c r="AJ17" s="374"/>
      <c r="AK17" s="375"/>
      <c r="AL17" s="376"/>
      <c r="AM17" s="377"/>
      <c r="AN17" s="377"/>
      <c r="AO17" s="73" t="s">
        <v>2</v>
      </c>
      <c r="AP17" s="11"/>
    </row>
    <row r="18" spans="1:42" ht="22.5" customHeight="1" x14ac:dyDescent="0.4">
      <c r="A18" s="413"/>
      <c r="B18" s="402"/>
      <c r="C18" s="331" t="s">
        <v>3</v>
      </c>
      <c r="D18" s="332"/>
      <c r="E18" s="332"/>
      <c r="F18" s="332"/>
      <c r="G18" s="333"/>
      <c r="H18" s="384"/>
      <c r="I18" s="385"/>
      <c r="J18" s="337" t="s">
        <v>69</v>
      </c>
      <c r="K18" s="241"/>
      <c r="L18" s="78"/>
      <c r="M18" s="79"/>
      <c r="N18" s="80"/>
      <c r="O18" s="79"/>
      <c r="P18" s="80"/>
      <c r="Q18" s="79"/>
      <c r="R18" s="80"/>
      <c r="S18" s="79"/>
      <c r="T18" s="80"/>
      <c r="U18" s="79"/>
      <c r="V18" s="80"/>
      <c r="W18" s="79"/>
      <c r="X18" s="80"/>
      <c r="Y18" s="79"/>
      <c r="Z18" s="80"/>
      <c r="AA18" s="79"/>
      <c r="AB18" s="80"/>
      <c r="AC18" s="79"/>
      <c r="AD18" s="80"/>
      <c r="AE18" s="79"/>
      <c r="AF18" s="80"/>
      <c r="AG18" s="79"/>
      <c r="AH18" s="80"/>
      <c r="AI18" s="79"/>
      <c r="AJ18" s="374"/>
      <c r="AK18" s="375"/>
      <c r="AL18" s="376"/>
      <c r="AM18" s="377"/>
      <c r="AN18" s="377"/>
      <c r="AO18" s="73" t="s">
        <v>2</v>
      </c>
      <c r="AP18" s="11"/>
    </row>
    <row r="19" spans="1:42" ht="22.5" customHeight="1" x14ac:dyDescent="0.4">
      <c r="A19" s="413"/>
      <c r="B19" s="403" t="s">
        <v>78</v>
      </c>
      <c r="C19" s="328" t="s">
        <v>26</v>
      </c>
      <c r="D19" s="329"/>
      <c r="E19" s="329"/>
      <c r="F19" s="329"/>
      <c r="G19" s="330"/>
      <c r="H19" s="384"/>
      <c r="I19" s="385"/>
      <c r="J19" s="337" t="s">
        <v>68</v>
      </c>
      <c r="K19" s="241"/>
      <c r="L19" s="78"/>
      <c r="M19" s="79"/>
      <c r="N19" s="80"/>
      <c r="O19" s="79"/>
      <c r="P19" s="80"/>
      <c r="Q19" s="79"/>
      <c r="R19" s="80"/>
      <c r="S19" s="79"/>
      <c r="T19" s="80"/>
      <c r="U19" s="79"/>
      <c r="V19" s="80"/>
      <c r="W19" s="79"/>
      <c r="X19" s="80"/>
      <c r="Y19" s="79"/>
      <c r="Z19" s="80"/>
      <c r="AA19" s="79"/>
      <c r="AB19" s="80"/>
      <c r="AC19" s="79"/>
      <c r="AD19" s="80"/>
      <c r="AE19" s="79"/>
      <c r="AF19" s="80"/>
      <c r="AG19" s="79"/>
      <c r="AH19" s="80"/>
      <c r="AI19" s="79"/>
      <c r="AJ19" s="374"/>
      <c r="AK19" s="375"/>
      <c r="AL19" s="376"/>
      <c r="AM19" s="377"/>
      <c r="AN19" s="377"/>
      <c r="AO19" s="73" t="s">
        <v>2</v>
      </c>
      <c r="AP19" s="11"/>
    </row>
    <row r="20" spans="1:42" ht="22.5" customHeight="1" x14ac:dyDescent="0.4">
      <c r="A20" s="413"/>
      <c r="B20" s="401"/>
      <c r="C20" s="328" t="s">
        <v>27</v>
      </c>
      <c r="D20" s="329"/>
      <c r="E20" s="329"/>
      <c r="F20" s="329"/>
      <c r="G20" s="330"/>
      <c r="H20" s="384"/>
      <c r="I20" s="385"/>
      <c r="J20" s="337" t="s">
        <v>68</v>
      </c>
      <c r="K20" s="241"/>
      <c r="L20" s="78"/>
      <c r="M20" s="79"/>
      <c r="N20" s="80"/>
      <c r="O20" s="79"/>
      <c r="P20" s="80"/>
      <c r="Q20" s="79"/>
      <c r="R20" s="80"/>
      <c r="S20" s="79"/>
      <c r="T20" s="80"/>
      <c r="U20" s="79"/>
      <c r="V20" s="80"/>
      <c r="W20" s="79"/>
      <c r="X20" s="80"/>
      <c r="Y20" s="79"/>
      <c r="Z20" s="80"/>
      <c r="AA20" s="79"/>
      <c r="AB20" s="80"/>
      <c r="AC20" s="79"/>
      <c r="AD20" s="80"/>
      <c r="AE20" s="79"/>
      <c r="AF20" s="80"/>
      <c r="AG20" s="79"/>
      <c r="AH20" s="80"/>
      <c r="AI20" s="79"/>
      <c r="AJ20" s="374"/>
      <c r="AK20" s="375"/>
      <c r="AL20" s="376"/>
      <c r="AM20" s="377"/>
      <c r="AN20" s="377"/>
      <c r="AO20" s="73" t="s">
        <v>2</v>
      </c>
      <c r="AP20" s="11"/>
    </row>
    <row r="21" spans="1:42" ht="22.5" customHeight="1" x14ac:dyDescent="0.4">
      <c r="A21" s="413"/>
      <c r="B21" s="402"/>
      <c r="C21" s="331" t="s">
        <v>3</v>
      </c>
      <c r="D21" s="332"/>
      <c r="E21" s="332"/>
      <c r="F21" s="332"/>
      <c r="G21" s="333"/>
      <c r="H21" s="384"/>
      <c r="I21" s="385"/>
      <c r="J21" s="337" t="s">
        <v>68</v>
      </c>
      <c r="K21" s="241"/>
      <c r="L21" s="78"/>
      <c r="M21" s="79"/>
      <c r="N21" s="80"/>
      <c r="O21" s="79"/>
      <c r="P21" s="80"/>
      <c r="Q21" s="79"/>
      <c r="R21" s="80"/>
      <c r="S21" s="79"/>
      <c r="T21" s="80"/>
      <c r="U21" s="79"/>
      <c r="V21" s="80"/>
      <c r="W21" s="79"/>
      <c r="X21" s="80"/>
      <c r="Y21" s="79"/>
      <c r="Z21" s="80"/>
      <c r="AA21" s="79"/>
      <c r="AB21" s="80"/>
      <c r="AC21" s="79"/>
      <c r="AD21" s="80"/>
      <c r="AE21" s="79"/>
      <c r="AF21" s="80"/>
      <c r="AG21" s="79"/>
      <c r="AH21" s="80"/>
      <c r="AI21" s="79"/>
      <c r="AJ21" s="374"/>
      <c r="AK21" s="375"/>
      <c r="AL21" s="376"/>
      <c r="AM21" s="377"/>
      <c r="AN21" s="377"/>
      <c r="AO21" s="73" t="s">
        <v>2</v>
      </c>
      <c r="AP21" s="11"/>
    </row>
    <row r="22" spans="1:42" ht="22.5" customHeight="1" thickBot="1" x14ac:dyDescent="0.45">
      <c r="A22" s="341"/>
      <c r="B22" s="404" t="s">
        <v>6</v>
      </c>
      <c r="C22" s="334"/>
      <c r="D22" s="334"/>
      <c r="E22" s="334"/>
      <c r="F22" s="334"/>
      <c r="G22" s="334"/>
      <c r="H22" s="334"/>
      <c r="I22" s="334"/>
      <c r="J22" s="334"/>
      <c r="K22" s="335"/>
      <c r="L22" s="272"/>
      <c r="M22" s="273"/>
      <c r="N22" s="272"/>
      <c r="O22" s="273"/>
      <c r="P22" s="272"/>
      <c r="Q22" s="273"/>
      <c r="R22" s="272"/>
      <c r="S22" s="273"/>
      <c r="T22" s="272"/>
      <c r="U22" s="273"/>
      <c r="V22" s="272"/>
      <c r="W22" s="273"/>
      <c r="X22" s="272"/>
      <c r="Y22" s="273"/>
      <c r="Z22" s="272"/>
      <c r="AA22" s="273"/>
      <c r="AB22" s="272"/>
      <c r="AC22" s="273"/>
      <c r="AD22" s="272"/>
      <c r="AE22" s="273"/>
      <c r="AF22" s="272"/>
      <c r="AG22" s="273"/>
      <c r="AH22" s="272"/>
      <c r="AI22" s="273"/>
      <c r="AJ22" s="429"/>
      <c r="AK22" s="430"/>
      <c r="AL22" s="260"/>
      <c r="AM22" s="261"/>
      <c r="AN22" s="261"/>
      <c r="AO22" s="81" t="s">
        <v>2</v>
      </c>
      <c r="AP22" s="11"/>
    </row>
    <row r="23" spans="1:42" ht="18.75" customHeight="1" x14ac:dyDescent="0.4">
      <c r="A23" s="262" t="s">
        <v>22</v>
      </c>
      <c r="B23" s="263"/>
      <c r="C23" s="366"/>
      <c r="D23" s="368"/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370"/>
    </row>
    <row r="24" spans="1:42" ht="18.75" customHeight="1" thickBot="1" x14ac:dyDescent="0.45">
      <c r="A24" s="264"/>
      <c r="B24" s="265"/>
      <c r="C24" s="367"/>
      <c r="D24" s="371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  <c r="AG24" s="372"/>
      <c r="AH24" s="372"/>
      <c r="AI24" s="372"/>
      <c r="AJ24" s="372"/>
      <c r="AK24" s="372"/>
      <c r="AL24" s="372"/>
      <c r="AM24" s="372"/>
      <c r="AN24" s="372"/>
      <c r="AO24" s="373"/>
    </row>
    <row r="25" spans="1:42" x14ac:dyDescent="0.15">
      <c r="A25" s="5"/>
      <c r="B25" s="5"/>
      <c r="C25" s="5"/>
      <c r="D25" s="5"/>
      <c r="E25" s="5"/>
      <c r="F25" s="5"/>
    </row>
  </sheetData>
  <mergeCells count="166">
    <mergeCell ref="B15:K15"/>
    <mergeCell ref="L15:P15"/>
    <mergeCell ref="S15:T15"/>
    <mergeCell ref="U15:AA15"/>
    <mergeCell ref="AD15:AF15"/>
    <mergeCell ref="AB14:AC14"/>
    <mergeCell ref="AD14:AE14"/>
    <mergeCell ref="AF14:AG14"/>
    <mergeCell ref="B11:G11"/>
    <mergeCell ref="C12:G12"/>
    <mergeCell ref="H12:I12"/>
    <mergeCell ref="V11:W11"/>
    <mergeCell ref="X11:Y11"/>
    <mergeCell ref="Z11:AA11"/>
    <mergeCell ref="AB11:AC11"/>
    <mergeCell ref="J12:K12"/>
    <mergeCell ref="B12:B14"/>
    <mergeCell ref="H14:I14"/>
    <mergeCell ref="J14:K14"/>
    <mergeCell ref="C14:G14"/>
    <mergeCell ref="L14:M14"/>
    <mergeCell ref="N14:O14"/>
    <mergeCell ref="P14:Q14"/>
    <mergeCell ref="N12:O12"/>
    <mergeCell ref="T14:U14"/>
    <mergeCell ref="V14:W14"/>
    <mergeCell ref="X14:Y14"/>
    <mergeCell ref="H11:I11"/>
    <mergeCell ref="J11:K11"/>
    <mergeCell ref="H13:I13"/>
    <mergeCell ref="J13:K13"/>
    <mergeCell ref="L12:M12"/>
    <mergeCell ref="P11:Q11"/>
    <mergeCell ref="L9:M10"/>
    <mergeCell ref="N9:O10"/>
    <mergeCell ref="P9:Q10"/>
    <mergeCell ref="R9:S10"/>
    <mergeCell ref="T9:U10"/>
    <mergeCell ref="H9:K9"/>
    <mergeCell ref="H10:K10"/>
    <mergeCell ref="AF9:AG10"/>
    <mergeCell ref="AH11:AI11"/>
    <mergeCell ref="AH9:AI10"/>
    <mergeCell ref="AD11:AE11"/>
    <mergeCell ref="AF11:AG11"/>
    <mergeCell ref="L11:M11"/>
    <mergeCell ref="N11:O11"/>
    <mergeCell ref="AK6:AN6"/>
    <mergeCell ref="V9:W10"/>
    <mergeCell ref="X9:Y10"/>
    <mergeCell ref="Z9:AA10"/>
    <mergeCell ref="R12:S12"/>
    <mergeCell ref="T12:U12"/>
    <mergeCell ref="V12:W12"/>
    <mergeCell ref="X12:Y12"/>
    <mergeCell ref="Z12:AA12"/>
    <mergeCell ref="R11:S11"/>
    <mergeCell ref="T11:U11"/>
    <mergeCell ref="AB9:AC10"/>
    <mergeCell ref="AD9:AE10"/>
    <mergeCell ref="AJ11:AK11"/>
    <mergeCell ref="AL11:AN11"/>
    <mergeCell ref="AJ9:AK10"/>
    <mergeCell ref="AL9:AO10"/>
    <mergeCell ref="AJ12:AK12"/>
    <mergeCell ref="AB12:AC12"/>
    <mergeCell ref="AD12:AE12"/>
    <mergeCell ref="AF12:AG12"/>
    <mergeCell ref="AH12:AI12"/>
    <mergeCell ref="AL12:AN12"/>
    <mergeCell ref="J20:K20"/>
    <mergeCell ref="J21:K21"/>
    <mergeCell ref="AB1:AO1"/>
    <mergeCell ref="F1:Z1"/>
    <mergeCell ref="A3:F3"/>
    <mergeCell ref="G3:U3"/>
    <mergeCell ref="V3:AA3"/>
    <mergeCell ref="AB3:AO3"/>
    <mergeCell ref="A4:F4"/>
    <mergeCell ref="G4:AO4"/>
    <mergeCell ref="I7:J7"/>
    <mergeCell ref="A6:D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O8:Q8"/>
    <mergeCell ref="R8:U8"/>
    <mergeCell ref="A9:G10"/>
    <mergeCell ref="A23:C24"/>
    <mergeCell ref="D23:AO24"/>
    <mergeCell ref="X22:Y22"/>
    <mergeCell ref="Z22:AA22"/>
    <mergeCell ref="AB22:AC22"/>
    <mergeCell ref="AD22:AE22"/>
    <mergeCell ref="AF22:AG22"/>
    <mergeCell ref="AH22:AI22"/>
    <mergeCell ref="H21:I21"/>
    <mergeCell ref="AJ21:AK21"/>
    <mergeCell ref="AL21:AN21"/>
    <mergeCell ref="L22:M22"/>
    <mergeCell ref="N22:O22"/>
    <mergeCell ref="P22:Q22"/>
    <mergeCell ref="R22:S22"/>
    <mergeCell ref="T22:U22"/>
    <mergeCell ref="V22:W22"/>
    <mergeCell ref="B22:K22"/>
    <mergeCell ref="C21:G21"/>
    <mergeCell ref="B19:B21"/>
    <mergeCell ref="C19:G19"/>
    <mergeCell ref="A16:A22"/>
    <mergeCell ref="B16:B18"/>
    <mergeCell ref="H19:I19"/>
    <mergeCell ref="J16:K16"/>
    <mergeCell ref="AJ22:AK22"/>
    <mergeCell ref="AL22:AN22"/>
    <mergeCell ref="C16:G16"/>
    <mergeCell ref="H16:I16"/>
    <mergeCell ref="AJ16:AK16"/>
    <mergeCell ref="AL16:AN16"/>
    <mergeCell ref="C17:G17"/>
    <mergeCell ref="H17:I17"/>
    <mergeCell ref="C20:G20"/>
    <mergeCell ref="H20:I20"/>
    <mergeCell ref="AJ20:AK20"/>
    <mergeCell ref="AL20:AN20"/>
    <mergeCell ref="AJ17:AK17"/>
    <mergeCell ref="AL17:AN17"/>
    <mergeCell ref="C18:G18"/>
    <mergeCell ref="H18:I18"/>
    <mergeCell ref="AJ18:AK18"/>
    <mergeCell ref="AL18:AN18"/>
    <mergeCell ref="J17:K17"/>
    <mergeCell ref="J18:K18"/>
    <mergeCell ref="J19:K19"/>
    <mergeCell ref="AJ19:AK19"/>
    <mergeCell ref="AL19:AN19"/>
    <mergeCell ref="A11:A15"/>
    <mergeCell ref="AJ15:AK15"/>
    <mergeCell ref="AL15:AN15"/>
    <mergeCell ref="C13:G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H14:AI14"/>
    <mergeCell ref="AJ14:AK14"/>
    <mergeCell ref="AL14:AN14"/>
    <mergeCell ref="AD13:AE13"/>
    <mergeCell ref="AF13:AG13"/>
    <mergeCell ref="Z14:AA14"/>
    <mergeCell ref="AH13:AI13"/>
    <mergeCell ref="AL13:AN13"/>
    <mergeCell ref="AJ13:AK13"/>
    <mergeCell ref="P12:Q12"/>
    <mergeCell ref="R14:S14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9635" r:id="rId4" name="Check Box 3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6" r:id="rId5" name="Check Box 4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請求書(訪)</vt:lpstr>
      <vt:lpstr>請求書(通)(例)</vt:lpstr>
      <vt:lpstr>請求額内訳書の記入方法</vt:lpstr>
      <vt:lpstr>請求額内訳書</vt:lpstr>
      <vt:lpstr>パターン1(例)</vt:lpstr>
      <vt:lpstr>パターン2(例)</vt:lpstr>
      <vt:lpstr>パターン3(例)</vt:lpstr>
      <vt:lpstr>パターン4(例)</vt:lpstr>
      <vt:lpstr>パターン5(例)</vt:lpstr>
      <vt:lpstr>'パターン1(例)'!Print_Area</vt:lpstr>
      <vt:lpstr>'パターン2(例)'!Print_Area</vt:lpstr>
      <vt:lpstr>'パターン3(例)'!Print_Area</vt:lpstr>
      <vt:lpstr>'パターン4(例)'!Print_Area</vt:lpstr>
      <vt:lpstr>'パターン5(例)'!Print_Area</vt:lpstr>
      <vt:lpstr>請求額内訳書!Print_Area</vt:lpstr>
      <vt:lpstr>'請求書(通)(例)'!Print_Area</vt:lpstr>
      <vt:lpstr>'請求書(訪)'!Print_Area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namiki</cp:lastModifiedBy>
  <cp:lastPrinted>2023-02-07T07:54:27Z</cp:lastPrinted>
  <dcterms:created xsi:type="dcterms:W3CDTF">2021-01-28T23:39:53Z</dcterms:created>
  <dcterms:modified xsi:type="dcterms:W3CDTF">2024-03-07T11:35:48Z</dcterms:modified>
</cp:coreProperties>
</file>