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 defaultThemeVersion="124226"/>
  <xr:revisionPtr xr6:coauthVersionLast="47" xr6:coauthVersionMax="47" documentId="13_ncr:1_{EBCA6D1A-158E-455C-9ECC-CE8CBE6E18C4}" revIDLastSave="0" xr10:uidLastSave="{00000000-0000-0000-0000-000000000000}"/>
  <bookViews>
    <workbookView tabRatio="802" xr2:uid="{00000000-000D-0000-FFFF-FFFF00000000}" windowHeight="12456" windowWidth="23256" xWindow="-108" yWindow="-108"/>
  </bookViews>
  <sheets>
    <sheet r:id="rId1" name="Ｒ８教材注文表" sheetId="16"/>
    <sheet r:id="rId2" name="Ｒ８【変更】教材注文表" sheetId="21"/>
  </sheets>
  <definedNames>
    <definedName localSheetId="1" name="_xlnm.Print_Area">'Ｒ８【変更】教材注文表'!$A$1:$K$32</definedName>
    <definedName localSheetId="0" name="_xlnm.Print_Area">'Ｒ８教材注文表'!$A$1:$K$32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1" l="1"/>
  <c r="I20" i="21"/>
  <c r="I19" i="21"/>
  <c r="I18" i="21"/>
  <c r="I17" i="21"/>
  <c r="I16" i="21"/>
  <c r="I15" i="21"/>
  <c r="I14" i="21"/>
  <c r="I12" i="21"/>
  <c r="I16" i="16"/>
  <c r="I17" i="16"/>
  <c r="I18" i="16"/>
  <c r="I19" i="16"/>
  <c r="I20" i="16"/>
  <c r="I21" i="16"/>
  <c r="I22" i="16"/>
  <c r="I15" i="16"/>
  <c r="I13" i="16"/>
  <c r="I22" i="21" l="1"/>
  <c r="I23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1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5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6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7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8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9" authorId="0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0" authorId="0" shapeId="0" xr:uid="{00000000-0006-0000-0200-000008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1" authorId="0" shapeId="0" xr:uid="{00000000-0006-0000-0200-000009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2" authorId="0" shapeId="0" xr:uid="{00000000-0006-0000-0200-00000A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3" authorId="0" shapeId="0" xr:uid="{00000000-0006-0000-0200-00000B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12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計算式が入っています。</t>
        </r>
      </text>
    </comment>
    <comment ref="I14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5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6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7" authorId="0" shapeId="0" xr:uid="{00000000-0006-0000-0300-000006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8" authorId="0" shapeId="0" xr:uid="{00000000-0006-0000-0300-000007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19" authorId="0" shapeId="0" xr:uid="{00000000-0006-0000-0300-000008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0" authorId="0" shapeId="0" xr:uid="{00000000-0006-0000-0300-000009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1" authorId="0" shapeId="0" xr:uid="{00000000-0006-0000-0300-00000A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  <comment ref="I22" authorId="0" shapeId="0" xr:uid="{00000000-0006-0000-0300-00000B000000}">
      <text>
        <r>
          <rPr>
            <b/>
            <sz val="9"/>
            <color indexed="81"/>
            <rFont val="MS P ゴシック"/>
            <family val="3"/>
            <charset val="128"/>
          </rPr>
          <t>計算式が入っています</t>
        </r>
      </text>
    </comment>
  </commentList>
</comments>
</file>

<file path=xl/sharedStrings.xml><?xml version="1.0" encoding="utf-8"?>
<sst xmlns="http://schemas.openxmlformats.org/spreadsheetml/2006/main" count="136" uniqueCount="68">
  <si>
    <t>備　　　考</t>
    <rPh sb="0" eb="1">
      <t>ビ</t>
    </rPh>
    <rPh sb="4" eb="5">
      <t>コウ</t>
    </rPh>
    <phoneticPr fontId="2"/>
  </si>
  <si>
    <t>団体名</t>
    <rPh sb="0" eb="2">
      <t>ダンタイ</t>
    </rPh>
    <rPh sb="2" eb="3">
      <t>メイ</t>
    </rPh>
    <phoneticPr fontId="2"/>
  </si>
  <si>
    <t>連絡先</t>
    <rPh sb="0" eb="3">
      <t>レンラクサキ</t>
    </rPh>
    <phoneticPr fontId="2"/>
  </si>
  <si>
    <t>単位</t>
    <rPh sb="0" eb="2">
      <t>タンイ</t>
    </rPh>
    <phoneticPr fontId="2"/>
  </si>
  <si>
    <t>注文数</t>
    <rPh sb="0" eb="3">
      <t>チュウモンスウ</t>
    </rPh>
    <phoneticPr fontId="2"/>
  </si>
  <si>
    <t>１組</t>
    <rPh sb="1" eb="2">
      <t>クミ</t>
    </rPh>
    <phoneticPr fontId="2"/>
  </si>
  <si>
    <t>1個</t>
    <rPh sb="1" eb="2">
      <t>コ</t>
    </rPh>
    <phoneticPr fontId="2"/>
  </si>
  <si>
    <t>金　　額</t>
    <rPh sb="0" eb="1">
      <t>キン</t>
    </rPh>
    <rPh sb="3" eb="4">
      <t>ガク</t>
    </rPh>
    <phoneticPr fontId="2"/>
  </si>
  <si>
    <t xml:space="preserve"> 万華鏡キット</t>
    <rPh sb="1" eb="4">
      <t>マンゲキョウ</t>
    </rPh>
    <phoneticPr fontId="2"/>
  </si>
  <si>
    <t xml:space="preserve"> 丸型キーホルダー</t>
    <rPh sb="1" eb="3">
      <t>マルガタ</t>
    </rPh>
    <phoneticPr fontId="2"/>
  </si>
  <si>
    <t>教 材 ・ 食 材 名</t>
    <rPh sb="0" eb="1">
      <t>キョウ</t>
    </rPh>
    <rPh sb="2" eb="3">
      <t>ザイ</t>
    </rPh>
    <rPh sb="6" eb="7">
      <t>ショク</t>
    </rPh>
    <rPh sb="8" eb="9">
      <t>ザイ</t>
    </rPh>
    <rPh sb="10" eb="11">
      <t>メイ</t>
    </rPh>
    <phoneticPr fontId="2"/>
  </si>
  <si>
    <t>１箱</t>
    <rPh sb="1" eb="2">
      <t>ハコ</t>
    </rPh>
    <phoneticPr fontId="2"/>
  </si>
  <si>
    <t>灯油付</t>
    <rPh sb="0" eb="2">
      <t>トウユ</t>
    </rPh>
    <rPh sb="2" eb="3">
      <t>ツキ</t>
    </rPh>
    <phoneticPr fontId="2"/>
  </si>
  <si>
    <t>　　合　計　金　額</t>
    <rPh sb="2" eb="3">
      <t>ゴウ</t>
    </rPh>
    <rPh sb="4" eb="5">
      <t>ケイ</t>
    </rPh>
    <rPh sb="6" eb="7">
      <t>キン</t>
    </rPh>
    <rPh sb="8" eb="9">
      <t>ガク</t>
    </rPh>
    <phoneticPr fontId="2"/>
  </si>
  <si>
    <t>ｷｬﾝﾄﾞﾙﾌｧｲﾔｰ</t>
    <phoneticPr fontId="2"/>
  </si>
  <si>
    <t>単価（税込）</t>
    <rPh sb="0" eb="1">
      <t>タン</t>
    </rPh>
    <rPh sb="1" eb="2">
      <t>アタイ</t>
    </rPh>
    <rPh sb="3" eb="5">
      <t>ゼイコミ</t>
    </rPh>
    <phoneticPr fontId="2"/>
  </si>
  <si>
    <t xml:space="preserve"> ろうそく（10ｃｍ）40本入り</t>
    <rPh sb="13" eb="14">
      <t>ホン</t>
    </rPh>
    <rPh sb="14" eb="15">
      <t>イ</t>
    </rPh>
    <phoneticPr fontId="2"/>
  </si>
  <si>
    <t>　【提出先】　相模川ビレッジ若あゆ　川のレストラン事務室</t>
    <rPh sb="2" eb="4">
      <t>テイシュツ</t>
    </rPh>
    <rPh sb="4" eb="5">
      <t>サキ</t>
    </rPh>
    <rPh sb="7" eb="9">
      <t>サガミ</t>
    </rPh>
    <rPh sb="9" eb="10">
      <t>ガワ</t>
    </rPh>
    <rPh sb="14" eb="15">
      <t>ワカ</t>
    </rPh>
    <rPh sb="18" eb="19">
      <t>カワ</t>
    </rPh>
    <rPh sb="25" eb="28">
      <t>ジムシツ</t>
    </rPh>
    <phoneticPr fontId="2"/>
  </si>
  <si>
    <t xml:space="preserve"> TEL・FAX　０４２－７６０－１５７１（TELの受付は８：３０～１７：００）</t>
    <rPh sb="26" eb="28">
      <t>ウケツケ</t>
    </rPh>
    <phoneticPr fontId="2"/>
  </si>
  <si>
    <t>　E-mail  　21050b@compass-jpn.com</t>
    <phoneticPr fontId="2"/>
  </si>
  <si>
    <t xml:space="preserve"> 湯のみ　</t>
    <rPh sb="1" eb="2">
      <t>ユ</t>
    </rPh>
    <phoneticPr fontId="2"/>
  </si>
  <si>
    <t xml:space="preserve"> マグカップ</t>
    <phoneticPr fontId="2"/>
  </si>
  <si>
    <t xml:space="preserve"> 小判型バッジ</t>
    <rPh sb="1" eb="4">
      <t>コバンガタ</t>
    </rPh>
    <phoneticPr fontId="2"/>
  </si>
  <si>
    <t xml:space="preserve"> 丸型バッジ</t>
    <rPh sb="1" eb="3">
      <t>マルガタ</t>
    </rPh>
    <phoneticPr fontId="2"/>
  </si>
  <si>
    <t xml:space="preserve"> コースター</t>
    <phoneticPr fontId="2"/>
  </si>
  <si>
    <t xml:space="preserve"> お名前</t>
    <rPh sb="2" eb="4">
      <t>ナマエ</t>
    </rPh>
    <phoneticPr fontId="2"/>
  </si>
  <si>
    <t>川のレストラン事務室　宛</t>
    <rPh sb="0" eb="1">
      <t>カワ</t>
    </rPh>
    <rPh sb="7" eb="10">
      <t>ジムシツ</t>
    </rPh>
    <rPh sb="11" eb="12">
      <t>アテ</t>
    </rPh>
    <phoneticPr fontId="2"/>
  </si>
  <si>
    <t xml:space="preserve">E-mail    21050b@compass-jpn.com </t>
    <phoneticPr fontId="2"/>
  </si>
  <si>
    <t>　</t>
    <phoneticPr fontId="2"/>
  </si>
  <si>
    <t>万 華 鏡</t>
    <rPh sb="0" eb="1">
      <t>ヨロズ</t>
    </rPh>
    <rPh sb="2" eb="3">
      <t>ハナ</t>
    </rPh>
    <rPh sb="4" eb="5">
      <t>キョウ</t>
    </rPh>
    <phoneticPr fontId="2"/>
  </si>
  <si>
    <t>七宝焼き</t>
    <rPh sb="0" eb="3">
      <t>シッポウヤ</t>
    </rPh>
    <phoneticPr fontId="2"/>
  </si>
  <si>
    <t>楽 焼 き</t>
    <rPh sb="0" eb="1">
      <t>ラク</t>
    </rPh>
    <rPh sb="2" eb="3">
      <t>ヤキ</t>
    </rPh>
    <phoneticPr fontId="2"/>
  </si>
  <si>
    <t>コルク工芸</t>
    <rPh sb="3" eb="5">
      <t>コウゲイ</t>
    </rPh>
    <phoneticPr fontId="2"/>
  </si>
  <si>
    <t>ｷｬﾝﾌﾟﾌｧｲﾔｰ</t>
    <phoneticPr fontId="2"/>
  </si>
  <si>
    <t>組</t>
  </si>
  <si>
    <t>個</t>
  </si>
  <si>
    <t>個</t>
    <phoneticPr fontId="2"/>
  </si>
  <si>
    <t>個</t>
    <phoneticPr fontId="2"/>
  </si>
  <si>
    <t>個</t>
    <phoneticPr fontId="2"/>
  </si>
  <si>
    <t>組</t>
    <phoneticPr fontId="2"/>
  </si>
  <si>
    <t>箱</t>
    <rPh sb="0" eb="1">
      <t>ハコ</t>
    </rPh>
    <phoneticPr fontId="2"/>
  </si>
  <si>
    <t>ご住所</t>
    <phoneticPr fontId="2"/>
  </si>
  <si>
    <t xml:space="preserve"> TEL　　　　　（　　　　）
 FAX      　　（         )</t>
    <phoneticPr fontId="2"/>
  </si>
  <si>
    <t>Eメールアドレス</t>
    <phoneticPr fontId="2"/>
  </si>
  <si>
    <r>
      <t>　【提出期限は、</t>
    </r>
    <r>
      <rPr>
        <b/>
        <sz val="14"/>
        <rFont val="ＭＳ Ｐゴシック"/>
        <family val="3"/>
        <charset val="128"/>
      </rPr>
      <t>２０日前</t>
    </r>
    <r>
      <rPr>
        <sz val="11"/>
        <rFont val="ＭＳ Ｐゴシック"/>
        <family val="3"/>
        <charset val="128"/>
      </rPr>
      <t>です（メール・ＦＡＸ可）】</t>
    </r>
    <phoneticPr fontId="2"/>
  </si>
  <si>
    <t>ＦＡＸ　 　 ０４２－７６０－１５７１</t>
    <phoneticPr fontId="2"/>
  </si>
  <si>
    <t xml:space="preserve">　  </t>
    <phoneticPr fontId="2"/>
  </si>
  <si>
    <t>活 動 名</t>
    <rPh sb="0" eb="1">
      <t>カツ</t>
    </rPh>
    <rPh sb="2" eb="3">
      <t>ドウ</t>
    </rPh>
    <rPh sb="4" eb="5">
      <t>メイ</t>
    </rPh>
    <phoneticPr fontId="2"/>
  </si>
  <si>
    <t>　　　　　月　　　日（　 　）～　　　月　　　日（　 　）</t>
    <rPh sb="5" eb="6">
      <t>ガツ</t>
    </rPh>
    <rPh sb="9" eb="10">
      <t>ヒ</t>
    </rPh>
    <rPh sb="19" eb="20">
      <t>ガツ</t>
    </rPh>
    <rPh sb="23" eb="24">
      <t>ヒ</t>
    </rPh>
    <phoneticPr fontId="2"/>
  </si>
  <si>
    <t>ＦＡＸ　  　０４２－７６０－１５７１</t>
    <phoneticPr fontId="2"/>
  </si>
  <si>
    <t>●お支払いは、おつりのないようお願いします。（税込み価格になっています）</t>
    <rPh sb="2" eb="4">
      <t>シハラ</t>
    </rPh>
    <rPh sb="16" eb="17">
      <t>ネガ</t>
    </rPh>
    <rPh sb="23" eb="25">
      <t>ゼイコ</t>
    </rPh>
    <rPh sb="26" eb="28">
      <t>カカク</t>
    </rPh>
    <phoneticPr fontId="2"/>
  </si>
  <si>
    <t>●この 【変更用】 教材注文表を提出する際は、変更箇所だけではなく最終的に必要とするすべての数字を
　　記入してください。（注文したものが「０」になる場合は「０」と記入）</t>
    <rPh sb="5" eb="8">
      <t>ヘンコウヨウ</t>
    </rPh>
    <rPh sb="10" eb="12">
      <t>キョウザイ</t>
    </rPh>
    <rPh sb="12" eb="14">
      <t>チュウモン</t>
    </rPh>
    <rPh sb="14" eb="15">
      <t>ヒョウ</t>
    </rPh>
    <rPh sb="16" eb="18">
      <t>テイシュツ</t>
    </rPh>
    <rPh sb="20" eb="21">
      <t>サイ</t>
    </rPh>
    <rPh sb="23" eb="25">
      <t>ヘンコウ</t>
    </rPh>
    <rPh sb="25" eb="27">
      <t>カショ</t>
    </rPh>
    <rPh sb="33" eb="36">
      <t>サイシュウテキ</t>
    </rPh>
    <rPh sb="37" eb="39">
      <t>ヒツヨウ</t>
    </rPh>
    <phoneticPr fontId="2"/>
  </si>
  <si>
    <t>ｷｬﾝﾌﾟﾌｧｲﾔｰ雨天ﾌﾟﾛｸﾞﾗﾑで設定する場合も注文してください。雨天ﾌﾟﾛｸﾞﾗﾑを実施しない場合はキャンセルが可能です。</t>
    <rPh sb="10" eb="12">
      <t>ウテン</t>
    </rPh>
    <rPh sb="20" eb="22">
      <t>セッテイ</t>
    </rPh>
    <rPh sb="24" eb="26">
      <t>バアイ</t>
    </rPh>
    <rPh sb="27" eb="29">
      <t>チュウモン</t>
    </rPh>
    <rPh sb="36" eb="38">
      <t>ウテン</t>
    </rPh>
    <rPh sb="46" eb="48">
      <t>ジッシ</t>
    </rPh>
    <rPh sb="51" eb="53">
      <t>バアイ</t>
    </rPh>
    <rPh sb="60" eb="62">
      <t>カノウ</t>
    </rPh>
    <phoneticPr fontId="2"/>
  </si>
  <si>
    <t>ｷｬﾝﾌﾟﾌｧｲﾔｰ雨天ﾌﾟﾛｸﾞﾗﾑで設定する場合も注文してください。雨天ﾌﾟﾛｸﾞﾗﾑを実施しない場合はキャンセルが可能です。</t>
    <phoneticPr fontId="2"/>
  </si>
  <si>
    <t>　【変更のたびに提出してください（メール・ＦＡＸ可）】</t>
    <rPh sb="2" eb="4">
      <t>ヘンコウ</t>
    </rPh>
    <rPh sb="8" eb="10">
      <t>テイシュツ</t>
    </rPh>
    <phoneticPr fontId="2"/>
  </si>
  <si>
    <t>令和　　　年　　　月　　　日提出</t>
    <rPh sb="0" eb="2">
      <t>レイワ</t>
    </rPh>
    <rPh sb="5" eb="6">
      <t>ネン</t>
    </rPh>
    <rPh sb="9" eb="10">
      <t>ガツ</t>
    </rPh>
    <rPh sb="13" eb="14">
      <t>ヒ</t>
    </rPh>
    <rPh sb="14" eb="16">
      <t>テイシュツ</t>
    </rPh>
    <phoneticPr fontId="2"/>
  </si>
  <si>
    <t>利用開始日</t>
    <phoneticPr fontId="2"/>
  </si>
  <si>
    <t>利用開始日</t>
    <phoneticPr fontId="2"/>
  </si>
  <si>
    <t>● 注文後の変更については、別紙【変更用】教材注文表に記入し、ご利用開始日の５日前の１７：００までに
　　提出してください。（メール・FAX可）</t>
    <rPh sb="2" eb="4">
      <t>チュウモン</t>
    </rPh>
    <rPh sb="4" eb="5">
      <t>ゴ</t>
    </rPh>
    <rPh sb="6" eb="8">
      <t>ヘンコウ</t>
    </rPh>
    <rPh sb="14" eb="16">
      <t>ベッシ</t>
    </rPh>
    <rPh sb="17" eb="20">
      <t>ヘンコウヨウ</t>
    </rPh>
    <rPh sb="21" eb="26">
      <t>キョウザイチュウモンヒョウ</t>
    </rPh>
    <rPh sb="27" eb="29">
      <t>キニュウ</t>
    </rPh>
    <phoneticPr fontId="2"/>
  </si>
  <si>
    <t>● ご利用開始日の５日前の１７：００を過ぎると変更できません。</t>
    <rPh sb="10" eb="11">
      <t>ヒ</t>
    </rPh>
    <rPh sb="11" eb="12">
      <t>マエ</t>
    </rPh>
    <rPh sb="19" eb="20">
      <t>ス</t>
    </rPh>
    <rPh sb="23" eb="25">
      <t>ヘンコウ</t>
    </rPh>
    <phoneticPr fontId="2"/>
  </si>
  <si>
    <t xml:space="preserve"> ファイヤー用まき（16本）
「長さ95cm×太さ10cm」</t>
    <rPh sb="6" eb="7">
      <t>ヨウ</t>
    </rPh>
    <rPh sb="12" eb="13">
      <t>ホン</t>
    </rPh>
    <rPh sb="16" eb="17">
      <t>ナガ</t>
    </rPh>
    <rPh sb="23" eb="24">
      <t>フト</t>
    </rPh>
    <phoneticPr fontId="2"/>
  </si>
  <si>
    <t>※「キャンプファイヤー雨天時のファイヤー用まきのキャンセル」、「キャンプファイヤーを実施した場合のキャンドルファイヤー雨天プログラムのろうそくのキャンセル」は可能です。</t>
    <rPh sb="11" eb="14">
      <t>ウテンジ</t>
    </rPh>
    <rPh sb="20" eb="21">
      <t>ヨウ</t>
    </rPh>
    <rPh sb="59" eb="60">
      <t>アメ</t>
    </rPh>
    <rPh sb="60" eb="61">
      <t>テン</t>
    </rPh>
    <rPh sb="79" eb="81">
      <t>カノウ</t>
    </rPh>
    <phoneticPr fontId="2"/>
  </si>
  <si>
    <t>【変更用】　　　　　　  　　　令　和　８　年　度　　　教　材　注　文　表</t>
    <rPh sb="1" eb="4">
      <t>ヘンコウヨウ</t>
    </rPh>
    <rPh sb="16" eb="17">
      <t>レイ</t>
    </rPh>
    <rPh sb="18" eb="19">
      <t>ワ</t>
    </rPh>
    <rPh sb="22" eb="23">
      <t>トシ</t>
    </rPh>
    <rPh sb="24" eb="25">
      <t>ド</t>
    </rPh>
    <rPh sb="28" eb="29">
      <t>キョウ</t>
    </rPh>
    <rPh sb="30" eb="31">
      <t>ザイ</t>
    </rPh>
    <rPh sb="32" eb="33">
      <t>チュウ</t>
    </rPh>
    <rPh sb="34" eb="35">
      <t>ブン</t>
    </rPh>
    <rPh sb="36" eb="37">
      <t>ヒョウ</t>
    </rPh>
    <phoneticPr fontId="2"/>
  </si>
  <si>
    <t>令　和　８　年　度　　　教　材　注　文　表</t>
    <rPh sb="0" eb="1">
      <t>レイ</t>
    </rPh>
    <rPh sb="2" eb="3">
      <t>ワ</t>
    </rPh>
    <rPh sb="6" eb="7">
      <t>トシ</t>
    </rPh>
    <rPh sb="8" eb="9">
      <t>ド</t>
    </rPh>
    <rPh sb="12" eb="13">
      <t>キョウ</t>
    </rPh>
    <rPh sb="14" eb="15">
      <t>ザイ</t>
    </rPh>
    <rPh sb="16" eb="17">
      <t>チュウ</t>
    </rPh>
    <rPh sb="18" eb="19">
      <t>ブン</t>
    </rPh>
    <rPh sb="20" eb="21">
      <t>ヒョウ</t>
    </rPh>
    <phoneticPr fontId="2"/>
  </si>
  <si>
    <t>‐27‐</t>
    <phoneticPr fontId="2"/>
  </si>
  <si>
    <t>‐26‐</t>
    <phoneticPr fontId="2"/>
  </si>
  <si>
    <t>角型キーホルダー</t>
    <rPh sb="0" eb="2">
      <t>カクガタ</t>
    </rPh>
    <phoneticPr fontId="2"/>
  </si>
  <si>
    <t>１組</t>
    <rPh sb="1" eb="2">
      <t>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</si>
</sst>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HGS創英角ｺﾞｼｯｸUB"/>
      <family val="3"/>
      <charset val="128"/>
    </font>
    <font>
      <b/>
      <sz val="12"/>
      <name val="HGP創英角ﾎﾟｯﾌﾟ体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vertical="top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8" fillId="0" borderId="23" xfId="0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7" xfId="0" applyBorder="1" applyAlignment="1">
      <alignment vertical="center"/>
    </xf>
    <xf numFmtId="0" fontId="7" fillId="0" borderId="0" xfId="0" applyFont="1"/>
    <xf numFmtId="0" fontId="10" fillId="0" borderId="0" xfId="0" applyFont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40" xfId="0" applyBorder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wrapText="1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38" fontId="4" fillId="2" borderId="29" xfId="1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0" borderId="24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3" fontId="4" fillId="2" borderId="13" xfId="0" applyNumberFormat="1" applyFont="1" applyFill="1" applyBorder="1" applyAlignment="1">
      <alignment vertical="center"/>
    </xf>
    <xf numFmtId="38" fontId="4" fillId="2" borderId="26" xfId="1" applyFont="1" applyFill="1" applyBorder="1" applyAlignment="1">
      <alignment vertical="center"/>
    </xf>
    <xf numFmtId="0" fontId="0" fillId="0" borderId="0" xfId="0" applyBorder="1"/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37" xfId="0" applyFont="1" applyBorder="1" applyAlignment="1" applyProtection="1">
      <alignment horizontal="left" vertical="center" shrinkToFit="1"/>
      <protection locked="0"/>
    </xf>
    <xf numFmtId="0" fontId="11" fillId="0" borderId="42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center" vertical="center" wrapText="1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2" fillId="0" borderId="28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 applyProtection="1">
      <alignment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vertical="center"/>
      <protection locked="0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3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2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9" xfId="0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showZeros="0" tabSelected="1" view="pageBreakPreview" topLeftCell="A8" zoomScaleNormal="100" zoomScaleSheetLayoutView="100" workbookViewId="0">
      <selection activeCell="M14" sqref="M14"/>
    </sheetView>
  </sheetViews>
  <sheetFormatPr defaultRowHeight="21" customHeight="1"/>
  <cols>
    <col min="1" max="1" width="3.77734375" customWidth="1"/>
    <col min="2" max="2" width="9.44140625" customWidth="1"/>
    <col min="3" max="3" width="19" customWidth="1"/>
    <col min="4" max="4" width="8.33203125" customWidth="1"/>
    <col min="5" max="5" width="6.33203125" customWidth="1"/>
    <col min="6" max="6" width="7.6640625" customWidth="1"/>
    <col min="7" max="7" width="7.77734375" customWidth="1"/>
    <col min="8" max="8" width="2.77734375" customWidth="1"/>
    <col min="9" max="9" width="12.44140625" customWidth="1"/>
    <col min="10" max="10" width="4.6640625" customWidth="1"/>
    <col min="11" max="11" width="19.109375" customWidth="1"/>
  </cols>
  <sheetData>
    <row r="1" spans="1:14" s="43" customFormat="1" ht="23.25" customHeight="1" thickTop="1">
      <c r="A1" s="81" t="s">
        <v>26</v>
      </c>
      <c r="B1" s="82"/>
      <c r="C1" s="82"/>
      <c r="D1" s="82"/>
      <c r="E1" s="83"/>
      <c r="G1" s="45"/>
      <c r="H1" s="130" t="s">
        <v>45</v>
      </c>
      <c r="I1" s="131"/>
      <c r="J1" s="131"/>
      <c r="K1" s="132"/>
    </row>
    <row r="2" spans="1:14" s="43" customFormat="1" ht="23.25" customHeight="1" thickBot="1">
      <c r="A2" s="127" t="s">
        <v>44</v>
      </c>
      <c r="B2" s="128"/>
      <c r="C2" s="128"/>
      <c r="D2" s="128"/>
      <c r="E2" s="129"/>
      <c r="H2" s="133" t="s">
        <v>27</v>
      </c>
      <c r="I2" s="134"/>
      <c r="J2" s="134"/>
      <c r="K2" s="135"/>
      <c r="M2" s="98" t="s">
        <v>28</v>
      </c>
      <c r="N2" s="99"/>
    </row>
    <row r="3" spans="1:14" s="43" customFormat="1" ht="21" customHeight="1" thickTop="1">
      <c r="A3" s="66"/>
      <c r="B3" s="66"/>
      <c r="C3" s="66"/>
      <c r="D3" s="66"/>
      <c r="E3" s="66"/>
      <c r="H3" s="63"/>
      <c r="I3" s="63"/>
      <c r="J3" s="63"/>
      <c r="K3" s="63"/>
      <c r="L3" s="64"/>
      <c r="M3" s="65"/>
    </row>
    <row r="4" spans="1:14" s="24" customFormat="1" ht="36" customHeight="1">
      <c r="A4" s="88" t="s">
        <v>63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4" s="24" customFormat="1" ht="9.75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2"/>
    </row>
    <row r="6" spans="1:14" s="24" customFormat="1" ht="21" customHeight="1">
      <c r="A6" s="1"/>
      <c r="I6" s="89" t="s">
        <v>55</v>
      </c>
      <c r="J6" s="89"/>
      <c r="K6" s="89"/>
    </row>
    <row r="7" spans="1:14" ht="15" customHeight="1">
      <c r="A7" s="90" t="s">
        <v>1</v>
      </c>
      <c r="B7" s="92"/>
      <c r="C7" s="84"/>
      <c r="D7" s="85"/>
      <c r="E7" s="85"/>
      <c r="F7" s="139"/>
      <c r="G7" s="136" t="s">
        <v>57</v>
      </c>
      <c r="H7" s="137"/>
      <c r="I7" s="137"/>
      <c r="J7" s="137"/>
      <c r="K7" s="138"/>
    </row>
    <row r="8" spans="1:14" ht="26.25" customHeight="1">
      <c r="A8" s="91"/>
      <c r="B8" s="93"/>
      <c r="C8" s="86"/>
      <c r="D8" s="87"/>
      <c r="E8" s="87"/>
      <c r="F8" s="140"/>
      <c r="G8" s="91" t="s">
        <v>48</v>
      </c>
      <c r="H8" s="158"/>
      <c r="I8" s="158"/>
      <c r="J8" s="158"/>
      <c r="K8" s="159"/>
    </row>
    <row r="9" spans="1:14" ht="35.25" customHeight="1">
      <c r="A9" s="90" t="s">
        <v>2</v>
      </c>
      <c r="B9" s="92"/>
      <c r="C9" s="141" t="s">
        <v>25</v>
      </c>
      <c r="D9" s="104"/>
      <c r="E9" s="104"/>
      <c r="F9" s="142"/>
      <c r="G9" s="103" t="s">
        <v>41</v>
      </c>
      <c r="H9" s="104"/>
      <c r="I9" s="104"/>
      <c r="J9" s="104"/>
      <c r="K9" s="105"/>
    </row>
    <row r="10" spans="1:14" ht="35.25" customHeight="1">
      <c r="A10" s="91"/>
      <c r="B10" s="93"/>
      <c r="C10" s="143" t="s">
        <v>42</v>
      </c>
      <c r="D10" s="144"/>
      <c r="E10" s="144"/>
      <c r="F10" s="145"/>
      <c r="G10" s="106" t="s">
        <v>43</v>
      </c>
      <c r="H10" s="107"/>
      <c r="I10" s="107"/>
      <c r="J10" s="107"/>
      <c r="K10" s="108"/>
    </row>
    <row r="11" spans="1:14" ht="23.25" customHeight="1"/>
    <row r="12" spans="1:14" ht="26.25" customHeight="1">
      <c r="A12" s="94" t="s">
        <v>47</v>
      </c>
      <c r="B12" s="95"/>
      <c r="C12" s="94" t="s">
        <v>10</v>
      </c>
      <c r="D12" s="95"/>
      <c r="E12" s="6" t="s">
        <v>3</v>
      </c>
      <c r="F12" s="28" t="s">
        <v>15</v>
      </c>
      <c r="G12" s="94"/>
      <c r="H12" s="95"/>
      <c r="I12" s="6" t="s">
        <v>7</v>
      </c>
      <c r="J12" s="94" t="s">
        <v>0</v>
      </c>
      <c r="K12" s="95"/>
    </row>
    <row r="13" spans="1:14" ht="26.25" customHeight="1" thickBot="1">
      <c r="A13" s="150" t="s">
        <v>29</v>
      </c>
      <c r="B13" s="151"/>
      <c r="C13" s="18" t="s">
        <v>8</v>
      </c>
      <c r="D13" s="9"/>
      <c r="E13" s="19" t="s">
        <v>5</v>
      </c>
      <c r="F13" s="70">
        <v>340</v>
      </c>
      <c r="G13" s="76"/>
      <c r="H13" s="77" t="s">
        <v>34</v>
      </c>
      <c r="I13" s="20">
        <f>F13*G13</f>
        <v>0</v>
      </c>
      <c r="J13" s="152"/>
      <c r="K13" s="153"/>
    </row>
    <row r="14" spans="1:14" ht="26.25" customHeight="1">
      <c r="A14" s="121" t="s">
        <v>30</v>
      </c>
      <c r="B14" s="122"/>
      <c r="C14" s="15" t="s">
        <v>66</v>
      </c>
      <c r="D14" s="8"/>
      <c r="E14" s="16" t="s">
        <v>67</v>
      </c>
      <c r="F14" s="68">
        <v>780</v>
      </c>
      <c r="G14" s="55"/>
      <c r="H14" s="50" t="s">
        <v>36</v>
      </c>
      <c r="I14" s="17"/>
      <c r="J14" s="15"/>
      <c r="K14" s="8"/>
    </row>
    <row r="15" spans="1:14" ht="26.25" customHeight="1">
      <c r="A15" s="123"/>
      <c r="B15" s="124"/>
      <c r="C15" s="11" t="s">
        <v>9</v>
      </c>
      <c r="D15" s="10"/>
      <c r="E15" s="2" t="s">
        <v>6</v>
      </c>
      <c r="F15" s="71">
        <v>780</v>
      </c>
      <c r="G15" s="57"/>
      <c r="H15" s="52" t="s">
        <v>36</v>
      </c>
      <c r="I15" s="62">
        <f>F15*G15</f>
        <v>0</v>
      </c>
      <c r="J15" s="154"/>
      <c r="K15" s="155"/>
    </row>
    <row r="16" spans="1:14" ht="26.25" customHeight="1">
      <c r="A16" s="123"/>
      <c r="B16" s="124"/>
      <c r="C16" s="3" t="s">
        <v>22</v>
      </c>
      <c r="D16" s="4"/>
      <c r="E16" s="6" t="s">
        <v>6</v>
      </c>
      <c r="F16" s="69">
        <v>670</v>
      </c>
      <c r="G16" s="56"/>
      <c r="H16" s="51" t="s">
        <v>37</v>
      </c>
      <c r="I16" s="14">
        <f t="shared" ref="I16:I22" si="0">F16*G16</f>
        <v>0</v>
      </c>
      <c r="J16" s="156"/>
      <c r="K16" s="157"/>
    </row>
    <row r="17" spans="1:14" ht="26.25" customHeight="1" thickBot="1">
      <c r="A17" s="125"/>
      <c r="B17" s="126"/>
      <c r="C17" s="18" t="s">
        <v>23</v>
      </c>
      <c r="D17" s="9"/>
      <c r="E17" s="19" t="s">
        <v>6</v>
      </c>
      <c r="F17" s="70">
        <v>670</v>
      </c>
      <c r="G17" s="76"/>
      <c r="H17" s="77" t="s">
        <v>35</v>
      </c>
      <c r="I17" s="20">
        <f t="shared" si="0"/>
        <v>0</v>
      </c>
      <c r="J17" s="156"/>
      <c r="K17" s="157"/>
      <c r="N17" s="80"/>
    </row>
    <row r="18" spans="1:14" ht="26.25" customHeight="1">
      <c r="A18" s="147" t="s">
        <v>31</v>
      </c>
      <c r="B18" s="124"/>
      <c r="C18" s="11" t="s">
        <v>20</v>
      </c>
      <c r="D18" s="10"/>
      <c r="E18" s="2" t="s">
        <v>6</v>
      </c>
      <c r="F18" s="68">
        <v>550</v>
      </c>
      <c r="G18" s="57"/>
      <c r="H18" s="52" t="s">
        <v>36</v>
      </c>
      <c r="I18" s="62">
        <f t="shared" si="0"/>
        <v>0</v>
      </c>
      <c r="J18" s="111"/>
      <c r="K18" s="112"/>
    </row>
    <row r="19" spans="1:14" ht="26.25" customHeight="1" thickBot="1">
      <c r="A19" s="147"/>
      <c r="B19" s="124"/>
      <c r="C19" s="12" t="s">
        <v>21</v>
      </c>
      <c r="D19" s="5"/>
      <c r="E19" s="13" t="s">
        <v>6</v>
      </c>
      <c r="F19" s="79">
        <v>1000</v>
      </c>
      <c r="G19" s="54"/>
      <c r="H19" s="46" t="s">
        <v>38</v>
      </c>
      <c r="I19" s="20">
        <f t="shared" si="0"/>
        <v>0</v>
      </c>
      <c r="J19" s="115"/>
      <c r="K19" s="116"/>
    </row>
    <row r="20" spans="1:14" ht="26.25" customHeight="1" thickBot="1">
      <c r="A20" s="113" t="s">
        <v>32</v>
      </c>
      <c r="B20" s="114"/>
      <c r="C20" s="37" t="s">
        <v>24</v>
      </c>
      <c r="D20" s="34"/>
      <c r="E20" s="38" t="s">
        <v>6</v>
      </c>
      <c r="F20" s="72">
        <v>770</v>
      </c>
      <c r="G20" s="58"/>
      <c r="H20" s="47" t="s">
        <v>36</v>
      </c>
      <c r="I20" s="61">
        <f t="shared" si="0"/>
        <v>0</v>
      </c>
      <c r="J20" s="117"/>
      <c r="K20" s="118"/>
    </row>
    <row r="21" spans="1:14" ht="30" customHeight="1" thickBot="1">
      <c r="A21" s="148" t="s">
        <v>33</v>
      </c>
      <c r="B21" s="114"/>
      <c r="C21" s="119" t="s">
        <v>60</v>
      </c>
      <c r="D21" s="120"/>
      <c r="E21" s="38" t="s">
        <v>5</v>
      </c>
      <c r="F21" s="73">
        <v>5100</v>
      </c>
      <c r="G21" s="58"/>
      <c r="H21" s="48" t="s">
        <v>39</v>
      </c>
      <c r="I21" s="61">
        <f t="shared" si="0"/>
        <v>0</v>
      </c>
      <c r="J21" s="117" t="s">
        <v>12</v>
      </c>
      <c r="K21" s="118"/>
    </row>
    <row r="22" spans="1:14" ht="51" customHeight="1" thickBot="1">
      <c r="A22" s="149" t="s">
        <v>14</v>
      </c>
      <c r="B22" s="126"/>
      <c r="C22" s="29" t="s">
        <v>16</v>
      </c>
      <c r="D22" s="30"/>
      <c r="E22" s="31" t="s">
        <v>11</v>
      </c>
      <c r="F22" s="74">
        <v>420</v>
      </c>
      <c r="G22" s="59"/>
      <c r="H22" s="53" t="s">
        <v>40</v>
      </c>
      <c r="I22" s="62">
        <f t="shared" si="0"/>
        <v>0</v>
      </c>
      <c r="J22" s="109" t="s">
        <v>52</v>
      </c>
      <c r="K22" s="110"/>
    </row>
    <row r="23" spans="1:14" ht="26.25" customHeight="1">
      <c r="A23" s="21"/>
      <c r="B23" s="7"/>
      <c r="C23" s="7"/>
      <c r="D23" s="8"/>
      <c r="E23" s="15"/>
      <c r="F23" s="22" t="s">
        <v>13</v>
      </c>
      <c r="G23" s="60"/>
      <c r="H23" s="23"/>
      <c r="I23" s="17">
        <f>SUM(I13:I22)</f>
        <v>0</v>
      </c>
      <c r="J23" s="111"/>
      <c r="K23" s="112"/>
    </row>
    <row r="24" spans="1:14" s="24" customFormat="1" ht="18.75" customHeight="1"/>
    <row r="25" spans="1:14" s="24" customFormat="1" ht="38.25" customHeight="1">
      <c r="A25" s="101" t="s">
        <v>58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4" s="24" customFormat="1" ht="12.75" customHeight="1">
      <c r="A26" s="25" t="s">
        <v>46</v>
      </c>
      <c r="B26" s="25"/>
    </row>
    <row r="27" spans="1:14" s="24" customFormat="1" ht="22.5" customHeight="1">
      <c r="A27" s="41" t="s">
        <v>50</v>
      </c>
      <c r="B27" s="25"/>
    </row>
    <row r="28" spans="1:14" s="24" customFormat="1" ht="18.75" customHeight="1">
      <c r="A28" s="41"/>
      <c r="B28" s="25"/>
    </row>
    <row r="29" spans="1:14" s="24" customFormat="1" ht="19.5" customHeight="1">
      <c r="A29" s="26"/>
      <c r="B29" s="27"/>
      <c r="C29" s="32" t="s">
        <v>17</v>
      </c>
      <c r="D29"/>
      <c r="E29"/>
      <c r="F29" s="25"/>
      <c r="G29" s="25"/>
      <c r="H29" s="25"/>
      <c r="I29" s="25"/>
      <c r="J29" s="33"/>
    </row>
    <row r="30" spans="1:14" s="24" customFormat="1" ht="22.5" customHeight="1">
      <c r="C30" s="32" t="s">
        <v>18</v>
      </c>
      <c r="D30"/>
      <c r="E30" s="32"/>
      <c r="F30" s="32"/>
      <c r="G30" s="32"/>
      <c r="H30" s="32"/>
      <c r="I30" s="32"/>
      <c r="J30" s="32"/>
    </row>
    <row r="31" spans="1:14" s="24" customFormat="1" ht="22.5" customHeight="1">
      <c r="C31" s="32" t="s">
        <v>19</v>
      </c>
      <c r="D31" s="32"/>
      <c r="E31"/>
      <c r="F31"/>
      <c r="G31" s="32"/>
      <c r="H31" s="32"/>
      <c r="I31" s="32"/>
      <c r="J31" s="32"/>
    </row>
    <row r="32" spans="1:14" s="24" customFormat="1" ht="20.25" customHeight="1">
      <c r="F32" s="24" t="s">
        <v>65</v>
      </c>
      <c r="G32"/>
      <c r="H32"/>
      <c r="I32"/>
      <c r="J32"/>
    </row>
    <row r="33" spans="3:11" ht="16.5" customHeight="1">
      <c r="C33" s="36"/>
      <c r="D33" s="35"/>
      <c r="E33" s="35"/>
      <c r="F33" s="35"/>
      <c r="G33" s="35"/>
      <c r="H33" s="35"/>
      <c r="I33" s="35"/>
      <c r="J33" s="35"/>
      <c r="K33" s="35"/>
    </row>
    <row r="34" spans="3:11" ht="16.5" customHeight="1">
      <c r="C34" s="146"/>
      <c r="D34" s="146"/>
      <c r="E34" s="146"/>
      <c r="F34" s="146"/>
      <c r="G34" s="146"/>
      <c r="H34" s="146"/>
      <c r="I34" s="146"/>
      <c r="J34" s="146"/>
      <c r="K34" s="146"/>
    </row>
  </sheetData>
  <mergeCells count="39">
    <mergeCell ref="A4:K4"/>
    <mergeCell ref="C7:F8"/>
    <mergeCell ref="C9:F9"/>
    <mergeCell ref="C10:F10"/>
    <mergeCell ref="C34:K34"/>
    <mergeCell ref="A18:B19"/>
    <mergeCell ref="A21:B21"/>
    <mergeCell ref="A12:B12"/>
    <mergeCell ref="A22:B22"/>
    <mergeCell ref="A13:B13"/>
    <mergeCell ref="J13:K13"/>
    <mergeCell ref="J15:K15"/>
    <mergeCell ref="J16:K16"/>
    <mergeCell ref="J17:K17"/>
    <mergeCell ref="J18:K18"/>
    <mergeCell ref="G8:K8"/>
    <mergeCell ref="I6:K6"/>
    <mergeCell ref="A7:B8"/>
    <mergeCell ref="C12:D12"/>
    <mergeCell ref="J12:K12"/>
    <mergeCell ref="G7:K7"/>
    <mergeCell ref="M2:N2"/>
    <mergeCell ref="A1:E1"/>
    <mergeCell ref="A2:E2"/>
    <mergeCell ref="H1:K1"/>
    <mergeCell ref="H2:K2"/>
    <mergeCell ref="A25:K25"/>
    <mergeCell ref="G9:K9"/>
    <mergeCell ref="G10:K10"/>
    <mergeCell ref="J22:K22"/>
    <mergeCell ref="J23:K23"/>
    <mergeCell ref="G12:H12"/>
    <mergeCell ref="A9:B10"/>
    <mergeCell ref="A20:B20"/>
    <mergeCell ref="J19:K19"/>
    <mergeCell ref="J20:K20"/>
    <mergeCell ref="J21:K21"/>
    <mergeCell ref="C21:D21"/>
    <mergeCell ref="A14:B17"/>
  </mergeCells>
  <phoneticPr fontId="2"/>
  <pageMargins left="0.59055118110236227" right="0.19685039370078741" top="0.59055118110236227" bottom="0" header="0.11811023622047245" footer="0.11811023622047245"/>
  <pageSetup paperSize="9" scale="95" orientation="portrait" verticalDpi="300" r:id="rId1"/>
  <headerFooter>
    <oddHeader xml:space="preserve">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showZeros="0" view="pageBreakPreview" topLeftCell="A10" zoomScaleNormal="100" zoomScaleSheetLayoutView="100" workbookViewId="0">
      <selection activeCell="U16" sqref="U16"/>
    </sheetView>
  </sheetViews>
  <sheetFormatPr defaultRowHeight="21" customHeight="1"/>
  <cols>
    <col min="1" max="1" width="3.77734375" customWidth="1"/>
    <col min="2" max="2" width="9.44140625" customWidth="1"/>
    <col min="3" max="3" width="19" customWidth="1"/>
    <col min="4" max="4" width="8.33203125" customWidth="1"/>
    <col min="5" max="5" width="6.33203125" customWidth="1"/>
    <col min="6" max="6" width="7.6640625" customWidth="1"/>
    <col min="7" max="7" width="7.77734375" customWidth="1"/>
    <col min="8" max="8" width="2.77734375" customWidth="1"/>
    <col min="9" max="9" width="12.44140625" customWidth="1"/>
    <col min="10" max="10" width="4.6640625" customWidth="1"/>
    <col min="11" max="11" width="18.21875" customWidth="1"/>
  </cols>
  <sheetData>
    <row r="1" spans="1:13" s="43" customFormat="1" ht="23.25" customHeight="1" thickTop="1">
      <c r="A1" s="81" t="s">
        <v>26</v>
      </c>
      <c r="B1" s="82"/>
      <c r="C1" s="82"/>
      <c r="D1" s="82"/>
      <c r="E1" s="83"/>
      <c r="G1" s="63"/>
      <c r="H1" s="162" t="s">
        <v>49</v>
      </c>
      <c r="I1" s="162"/>
      <c r="J1" s="162"/>
      <c r="K1" s="162"/>
    </row>
    <row r="2" spans="1:13" s="43" customFormat="1" ht="23.25" customHeight="1" thickBot="1">
      <c r="A2" s="96" t="s">
        <v>54</v>
      </c>
      <c r="B2" s="97"/>
      <c r="C2" s="97"/>
      <c r="D2" s="97"/>
      <c r="E2" s="97"/>
      <c r="F2" s="44"/>
      <c r="H2" s="163" t="s">
        <v>27</v>
      </c>
      <c r="I2" s="163"/>
      <c r="J2" s="163"/>
      <c r="K2" s="163"/>
      <c r="L2" s="98" t="s">
        <v>28</v>
      </c>
      <c r="M2" s="99"/>
    </row>
    <row r="3" spans="1:13" s="43" customFormat="1" ht="21" customHeight="1" thickTop="1">
      <c r="A3" s="66"/>
      <c r="B3" s="66"/>
      <c r="C3" s="66"/>
      <c r="D3" s="66"/>
      <c r="E3" s="66"/>
      <c r="H3" s="63"/>
      <c r="I3" s="63"/>
      <c r="J3" s="63"/>
      <c r="K3" s="63"/>
      <c r="L3" s="64"/>
      <c r="M3" s="65"/>
    </row>
    <row r="4" spans="1:13" s="24" customFormat="1" ht="35.25" customHeight="1">
      <c r="A4" s="100" t="s">
        <v>62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3" s="24" customFormat="1" ht="21" customHeight="1">
      <c r="A5" s="1"/>
      <c r="I5" s="89" t="s">
        <v>55</v>
      </c>
      <c r="J5" s="89"/>
      <c r="K5" s="89"/>
    </row>
    <row r="6" spans="1:13" ht="15" customHeight="1">
      <c r="A6" s="90" t="s">
        <v>1</v>
      </c>
      <c r="B6" s="92"/>
      <c r="C6" s="136"/>
      <c r="D6" s="137"/>
      <c r="E6" s="137"/>
      <c r="F6" s="138"/>
      <c r="G6" s="136" t="s">
        <v>56</v>
      </c>
      <c r="H6" s="137"/>
      <c r="I6" s="137"/>
      <c r="J6" s="137"/>
      <c r="K6" s="138"/>
    </row>
    <row r="7" spans="1:13" ht="26.25" customHeight="1">
      <c r="A7" s="91"/>
      <c r="B7" s="93"/>
      <c r="C7" s="171"/>
      <c r="D7" s="172"/>
      <c r="E7" s="172"/>
      <c r="F7" s="173"/>
      <c r="G7" s="91" t="s">
        <v>48</v>
      </c>
      <c r="H7" s="158"/>
      <c r="I7" s="158"/>
      <c r="J7" s="158"/>
      <c r="K7" s="159"/>
    </row>
    <row r="8" spans="1:13" ht="35.25" customHeight="1">
      <c r="A8" s="90" t="s">
        <v>2</v>
      </c>
      <c r="B8" s="92"/>
      <c r="C8" s="141" t="s">
        <v>25</v>
      </c>
      <c r="D8" s="104"/>
      <c r="E8" s="104"/>
      <c r="F8" s="142"/>
      <c r="G8" s="103" t="s">
        <v>41</v>
      </c>
      <c r="H8" s="104"/>
      <c r="I8" s="104"/>
      <c r="J8" s="104"/>
      <c r="K8" s="105"/>
    </row>
    <row r="9" spans="1:13" ht="35.25" customHeight="1">
      <c r="A9" s="91"/>
      <c r="B9" s="93"/>
      <c r="C9" s="143" t="s">
        <v>42</v>
      </c>
      <c r="D9" s="144"/>
      <c r="E9" s="144"/>
      <c r="F9" s="145"/>
      <c r="G9" s="106" t="s">
        <v>43</v>
      </c>
      <c r="H9" s="107"/>
      <c r="I9" s="107"/>
      <c r="J9" s="107"/>
      <c r="K9" s="108"/>
    </row>
    <row r="10" spans="1:13" ht="23.25" customHeight="1"/>
    <row r="11" spans="1:13" ht="26.25" customHeight="1">
      <c r="A11" s="94" t="s">
        <v>47</v>
      </c>
      <c r="B11" s="95"/>
      <c r="C11" s="94" t="s">
        <v>10</v>
      </c>
      <c r="D11" s="95"/>
      <c r="E11" s="6" t="s">
        <v>3</v>
      </c>
      <c r="F11" s="28" t="s">
        <v>15</v>
      </c>
      <c r="G11" s="94" t="s">
        <v>4</v>
      </c>
      <c r="H11" s="95"/>
      <c r="I11" s="6" t="s">
        <v>7</v>
      </c>
      <c r="J11" s="94" t="s">
        <v>0</v>
      </c>
      <c r="K11" s="95"/>
    </row>
    <row r="12" spans="1:13" ht="26.25" customHeight="1" thickBot="1">
      <c r="A12" s="150" t="s">
        <v>29</v>
      </c>
      <c r="B12" s="151"/>
      <c r="C12" s="12" t="s">
        <v>8</v>
      </c>
      <c r="D12" s="5"/>
      <c r="E12" s="13" t="s">
        <v>5</v>
      </c>
      <c r="F12" s="67">
        <v>340</v>
      </c>
      <c r="G12" s="54"/>
      <c r="H12" s="49" t="s">
        <v>34</v>
      </c>
      <c r="I12" s="20">
        <f>F12*G12</f>
        <v>0</v>
      </c>
      <c r="J12" s="152"/>
      <c r="K12" s="153"/>
    </row>
    <row r="13" spans="1:13" ht="26.25" customHeight="1">
      <c r="A13" s="121" t="s">
        <v>30</v>
      </c>
      <c r="B13" s="122"/>
      <c r="C13" s="15" t="s">
        <v>66</v>
      </c>
      <c r="D13" s="8"/>
      <c r="E13" s="16" t="s">
        <v>67</v>
      </c>
      <c r="F13" s="68">
        <v>780</v>
      </c>
      <c r="G13" s="55"/>
      <c r="H13" s="50" t="s">
        <v>36</v>
      </c>
      <c r="I13" s="17"/>
      <c r="J13" s="160"/>
      <c r="K13" s="161"/>
    </row>
    <row r="14" spans="1:13" ht="26.25" customHeight="1">
      <c r="A14" s="123"/>
      <c r="B14" s="124"/>
      <c r="C14" s="11" t="s">
        <v>9</v>
      </c>
      <c r="D14" s="10"/>
      <c r="E14" s="2" t="s">
        <v>6</v>
      </c>
      <c r="F14" s="71">
        <v>780</v>
      </c>
      <c r="G14" s="57"/>
      <c r="H14" s="52" t="s">
        <v>36</v>
      </c>
      <c r="I14" s="62">
        <f>F14*G14</f>
        <v>0</v>
      </c>
      <c r="J14" s="154"/>
      <c r="K14" s="155"/>
    </row>
    <row r="15" spans="1:13" ht="26.25" customHeight="1">
      <c r="A15" s="123"/>
      <c r="B15" s="124"/>
      <c r="C15" s="3" t="s">
        <v>22</v>
      </c>
      <c r="D15" s="4"/>
      <c r="E15" s="6" t="s">
        <v>6</v>
      </c>
      <c r="F15" s="69">
        <v>670</v>
      </c>
      <c r="G15" s="56"/>
      <c r="H15" s="51" t="s">
        <v>37</v>
      </c>
      <c r="I15" s="14">
        <f t="shared" ref="I15:I21" si="0">F15*G15</f>
        <v>0</v>
      </c>
      <c r="J15" s="156"/>
      <c r="K15" s="157"/>
    </row>
    <row r="16" spans="1:13" ht="26.25" customHeight="1" thickBot="1">
      <c r="A16" s="125"/>
      <c r="B16" s="126"/>
      <c r="C16" s="18" t="s">
        <v>23</v>
      </c>
      <c r="D16" s="9"/>
      <c r="E16" s="19" t="s">
        <v>6</v>
      </c>
      <c r="F16" s="70">
        <v>670</v>
      </c>
      <c r="G16" s="76"/>
      <c r="H16" s="77" t="s">
        <v>35</v>
      </c>
      <c r="I16" s="20">
        <f t="shared" si="0"/>
        <v>0</v>
      </c>
      <c r="J16" s="156"/>
      <c r="K16" s="157"/>
    </row>
    <row r="17" spans="1:11" ht="26.25" customHeight="1">
      <c r="A17" s="147" t="s">
        <v>31</v>
      </c>
      <c r="B17" s="124"/>
      <c r="C17" s="11" t="s">
        <v>20</v>
      </c>
      <c r="D17" s="10"/>
      <c r="E17" s="2" t="s">
        <v>6</v>
      </c>
      <c r="F17" s="71">
        <v>550</v>
      </c>
      <c r="G17" s="57"/>
      <c r="H17" s="52" t="s">
        <v>36</v>
      </c>
      <c r="I17" s="62">
        <f t="shared" si="0"/>
        <v>0</v>
      </c>
      <c r="J17" s="164"/>
      <c r="K17" s="165"/>
    </row>
    <row r="18" spans="1:11" ht="26.25" customHeight="1" thickBot="1">
      <c r="A18" s="147"/>
      <c r="B18" s="124"/>
      <c r="C18" s="12" t="s">
        <v>21</v>
      </c>
      <c r="D18" s="5"/>
      <c r="E18" s="13" t="s">
        <v>6</v>
      </c>
      <c r="F18" s="78">
        <v>1000</v>
      </c>
      <c r="G18" s="54"/>
      <c r="H18" s="46" t="s">
        <v>38</v>
      </c>
      <c r="I18" s="20">
        <f t="shared" si="0"/>
        <v>0</v>
      </c>
      <c r="J18" s="166"/>
      <c r="K18" s="167"/>
    </row>
    <row r="19" spans="1:11" ht="26.25" customHeight="1" thickBot="1">
      <c r="A19" s="113" t="s">
        <v>32</v>
      </c>
      <c r="B19" s="114"/>
      <c r="C19" s="37" t="s">
        <v>24</v>
      </c>
      <c r="D19" s="34"/>
      <c r="E19" s="38" t="s">
        <v>6</v>
      </c>
      <c r="F19" s="72">
        <v>770</v>
      </c>
      <c r="G19" s="58"/>
      <c r="H19" s="47" t="s">
        <v>36</v>
      </c>
      <c r="I19" s="61">
        <f t="shared" si="0"/>
        <v>0</v>
      </c>
      <c r="J19" s="117"/>
      <c r="K19" s="118"/>
    </row>
    <row r="20" spans="1:11" ht="30.6" customHeight="1" thickBot="1">
      <c r="A20" s="148" t="s">
        <v>33</v>
      </c>
      <c r="B20" s="114"/>
      <c r="C20" s="119" t="s">
        <v>60</v>
      </c>
      <c r="D20" s="120"/>
      <c r="E20" s="38" t="s">
        <v>5</v>
      </c>
      <c r="F20" s="73">
        <v>5100</v>
      </c>
      <c r="G20" s="58"/>
      <c r="H20" s="48" t="s">
        <v>39</v>
      </c>
      <c r="I20" s="61">
        <f t="shared" si="0"/>
        <v>0</v>
      </c>
      <c r="J20" s="117" t="s">
        <v>12</v>
      </c>
      <c r="K20" s="118"/>
    </row>
    <row r="21" spans="1:11" ht="51" customHeight="1" thickBot="1">
      <c r="A21" s="149" t="s">
        <v>14</v>
      </c>
      <c r="B21" s="126"/>
      <c r="C21" s="29" t="s">
        <v>16</v>
      </c>
      <c r="D21" s="30"/>
      <c r="E21" s="31" t="s">
        <v>11</v>
      </c>
      <c r="F21" s="74">
        <v>420</v>
      </c>
      <c r="G21" s="59"/>
      <c r="H21" s="53" t="s">
        <v>40</v>
      </c>
      <c r="I21" s="62">
        <f t="shared" si="0"/>
        <v>0</v>
      </c>
      <c r="J21" s="109" t="s">
        <v>53</v>
      </c>
      <c r="K21" s="110"/>
    </row>
    <row r="22" spans="1:11" ht="26.25" customHeight="1">
      <c r="A22" s="21"/>
      <c r="B22" s="7"/>
      <c r="C22" s="7"/>
      <c r="D22" s="8"/>
      <c r="E22" s="15"/>
      <c r="F22" s="22" t="s">
        <v>13</v>
      </c>
      <c r="G22" s="60"/>
      <c r="H22" s="23"/>
      <c r="I22" s="17">
        <f>SUM(I12:I21)</f>
        <v>0</v>
      </c>
      <c r="J22" s="111"/>
      <c r="K22" s="112"/>
    </row>
    <row r="23" spans="1:11" s="24" customFormat="1" ht="18.75" customHeight="1">
      <c r="A23" s="168" t="s">
        <v>59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1" ht="22.5" customHeight="1">
      <c r="A24" s="169" t="s">
        <v>61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</row>
    <row r="25" spans="1:11" ht="22.5" customHeight="1">
      <c r="A25" s="169"/>
      <c r="B25" s="169"/>
      <c r="C25" s="169"/>
      <c r="D25" s="169"/>
      <c r="E25" s="169"/>
      <c r="F25" s="169"/>
      <c r="G25" s="169"/>
      <c r="H25" s="169"/>
      <c r="I25" s="169"/>
      <c r="J25" s="169"/>
      <c r="K25" s="169"/>
    </row>
    <row r="26" spans="1:11" ht="41.25" customHeight="1">
      <c r="A26" s="101" t="s">
        <v>51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1" ht="22.5" customHeight="1">
      <c r="A27" s="170" t="s">
        <v>50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</row>
    <row r="28" spans="1:11" ht="13.8" customHeight="1">
      <c r="A28" s="41"/>
      <c r="B28" s="25"/>
      <c r="C28" s="25"/>
      <c r="D28" s="25"/>
      <c r="E28" s="25"/>
      <c r="F28" s="25"/>
      <c r="G28" s="25"/>
      <c r="H28" s="25"/>
      <c r="I28" s="25"/>
      <c r="J28" s="25"/>
    </row>
    <row r="29" spans="1:11" s="24" customFormat="1" ht="19.5" customHeight="1">
      <c r="A29" s="26"/>
      <c r="B29" s="27"/>
      <c r="C29" s="32" t="s">
        <v>17</v>
      </c>
      <c r="D29"/>
      <c r="E29"/>
      <c r="F29" s="25"/>
      <c r="G29" s="25"/>
      <c r="H29" s="25"/>
      <c r="I29" s="25"/>
      <c r="J29" s="33"/>
    </row>
    <row r="30" spans="1:11" s="24" customFormat="1" ht="22.5" customHeight="1">
      <c r="C30" s="32" t="s">
        <v>18</v>
      </c>
      <c r="D30"/>
      <c r="E30" s="32"/>
      <c r="F30" s="32"/>
      <c r="G30" s="32"/>
      <c r="H30" s="32"/>
      <c r="I30" s="32"/>
      <c r="J30" s="32"/>
    </row>
    <row r="31" spans="1:11" s="24" customFormat="1" ht="22.5" customHeight="1">
      <c r="C31" s="32" t="s">
        <v>19</v>
      </c>
      <c r="D31" s="32"/>
      <c r="E31"/>
      <c r="F31"/>
      <c r="G31" s="32"/>
      <c r="H31" s="32"/>
      <c r="I31" s="32"/>
      <c r="J31" s="32"/>
    </row>
    <row r="32" spans="1:11" s="24" customFormat="1" ht="20.25" customHeight="1">
      <c r="C32" s="32"/>
      <c r="D32" s="32"/>
      <c r="E32"/>
      <c r="F32" s="75" t="s">
        <v>64</v>
      </c>
      <c r="G32"/>
      <c r="H32"/>
      <c r="I32"/>
      <c r="J32"/>
    </row>
    <row r="33" spans="3:11" ht="16.5" customHeight="1">
      <c r="C33" s="36"/>
      <c r="D33" s="35"/>
      <c r="E33" s="35"/>
      <c r="F33" s="35"/>
      <c r="G33" s="35"/>
      <c r="H33" s="35"/>
      <c r="I33" s="35"/>
      <c r="J33" s="35"/>
      <c r="K33" s="35"/>
    </row>
    <row r="34" spans="3:11" ht="16.5" customHeight="1">
      <c r="C34" s="146"/>
      <c r="D34" s="146"/>
      <c r="E34" s="146"/>
      <c r="F34" s="146"/>
      <c r="G34" s="146"/>
      <c r="H34" s="146"/>
      <c r="I34" s="146"/>
      <c r="J34" s="146"/>
      <c r="K34" s="146"/>
    </row>
  </sheetData>
  <mergeCells count="43">
    <mergeCell ref="A27:K27"/>
    <mergeCell ref="J22:K22"/>
    <mergeCell ref="C34:K34"/>
    <mergeCell ref="A1:E1"/>
    <mergeCell ref="A2:E2"/>
    <mergeCell ref="A19:B19"/>
    <mergeCell ref="J19:K19"/>
    <mergeCell ref="A20:B20"/>
    <mergeCell ref="J20:K20"/>
    <mergeCell ref="A21:B21"/>
    <mergeCell ref="J21:K21"/>
    <mergeCell ref="J14:K14"/>
    <mergeCell ref="J15:K15"/>
    <mergeCell ref="J16:K16"/>
    <mergeCell ref="C20:D20"/>
    <mergeCell ref="A4:K4"/>
    <mergeCell ref="A26:K26"/>
    <mergeCell ref="A17:B18"/>
    <mergeCell ref="J17:K17"/>
    <mergeCell ref="J18:K18"/>
    <mergeCell ref="A11:B11"/>
    <mergeCell ref="C11:D11"/>
    <mergeCell ref="G11:H11"/>
    <mergeCell ref="J11:K11"/>
    <mergeCell ref="A12:B12"/>
    <mergeCell ref="J12:K12"/>
    <mergeCell ref="A23:K23"/>
    <mergeCell ref="A24:K25"/>
    <mergeCell ref="A13:B16"/>
    <mergeCell ref="J13:K13"/>
    <mergeCell ref="L2:M2"/>
    <mergeCell ref="H1:K1"/>
    <mergeCell ref="H2:K2"/>
    <mergeCell ref="I5:K5"/>
    <mergeCell ref="A6:B7"/>
    <mergeCell ref="C6:F7"/>
    <mergeCell ref="G6:K6"/>
    <mergeCell ref="G7:K7"/>
    <mergeCell ref="A8:B9"/>
    <mergeCell ref="C8:F8"/>
    <mergeCell ref="G8:K8"/>
    <mergeCell ref="C9:F9"/>
    <mergeCell ref="G9:K9"/>
  </mergeCells>
  <phoneticPr fontId="2"/>
  <pageMargins left="0.59055118110236227" right="0.19685039370078741" top="0.59055118110236227" bottom="0" header="0.11811023622047245" footer="0.11811023622047245"/>
  <pageSetup paperSize="9" scale="95" orientation="portrait" verticalDpi="300" r:id="rId1"/>
  <headerFooter>
    <oddHeader xml:space="preserve">&amp;R
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8116C35B08E6469503DC3C56BBB429" ma:contentTypeVersion="9" ma:contentTypeDescription="新しいドキュメントを作成します。" ma:contentTypeScope="" ma:versionID="956e96e3a8b4d80a6e558264a110b99d">
  <xsd:schema xmlns:xsd="http://www.w3.org/2001/XMLSchema" xmlns:xs="http://www.w3.org/2001/XMLSchema" xmlns:p="http://schemas.microsoft.com/office/2006/metadata/properties" xmlns:ns2="517fa165-4be8-4e0a-b94d-6ec2b91ec03c" xmlns:ns3="afa0c77f-b6eb-4140-8819-9b8592c6b5e4" targetNamespace="http://schemas.microsoft.com/office/2006/metadata/properties" ma:root="true" ma:fieldsID="e5cbea2340b21f578d68533cd3fb16a9" ns2:_="" ns3:_="">
    <xsd:import namespace="517fa165-4be8-4e0a-b94d-6ec2b91ec03c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fa165-4be8-4e0a-b94d-6ec2b91ec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98d422-44ac-4f0a-be70-e820cd6d496e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7fa165-4be8-4e0a-b94d-6ec2b91ec03c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C44A2F-E277-4471-9A25-9E5523EE3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7fa165-4be8-4e0a-b94d-6ec2b91ec03c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35BE69-A026-4060-836D-E7762D5DCBBD}">
  <ds:schemaRefs>
    <ds:schemaRef ds:uri="http://schemas.microsoft.com/office/2006/metadata/properties"/>
    <ds:schemaRef ds:uri="http://schemas.microsoft.com/office/infopath/2007/PartnerControls"/>
    <ds:schemaRef ds:uri="517fa165-4be8-4e0a-b94d-6ec2b91ec03c"/>
    <ds:schemaRef ds:uri="afa0c77f-b6eb-4140-8819-9b8592c6b5e4"/>
  </ds:schemaRefs>
</ds:datastoreItem>
</file>

<file path=customXml/itemProps3.xml><?xml version="1.0" encoding="utf-8"?>
<ds:datastoreItem xmlns:ds="http://schemas.openxmlformats.org/officeDocument/2006/customXml" ds:itemID="{87412881-2BEB-4424-9050-A43EC5EA68D0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Ｒ８教材注文表</vt:lpstr>
      <vt:lpstr>Ｒ８【変更】教材注文表</vt:lpstr>
      <vt:lpstr>'Ｒ８【変更】教材注文表'!Print_Area</vt:lpstr>
      <vt:lpstr>'Ｒ８教材注文表'!Print_Area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2026-02-01T03:11:01Z</cp:lastPrinted>
  <dcterms:created xsi:type="dcterms:W3CDTF">2007-03-10T03:45:10Z</dcterms:created>
  <dcterms:modified xsi:type="dcterms:W3CDTF">2026-06-04T02:52:50Z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0x0101008F8116C35B08E6469503DC3C56BBB429</vt:lpwstr>
  </property>
  <property fmtid="{D5CDD505-2E9C-101B-9397-08002B2CF9AE}" pid="3" name="Order">
    <vt:r8>2305400</vt:r8>
  </property>
</Properties>
</file>